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7" activeTab="11"/>
  </bookViews>
  <sheets>
    <sheet name="目录" sheetId="1" r:id="rId1"/>
    <sheet name="1.收支总表（批复表）" sheetId="2" r:id="rId2"/>
    <sheet name="2.收支总表（分科目）" sheetId="3" r:id="rId3"/>
    <sheet name="3.收入总表" sheetId="4" r:id="rId4"/>
    <sheet name="4.支出总表（按资金来源）" sheetId="5" r:id="rId5"/>
    <sheet name="5.支出总表（部门预算经济分类）" sheetId="6" r:id="rId6"/>
    <sheet name="6.支出总表（政府预算经济分类）" sheetId="7" r:id="rId7"/>
    <sheet name="7.财政拨款收支总表" sheetId="8" r:id="rId8"/>
    <sheet name="8.财政拨款支出表" sheetId="9" r:id="rId9"/>
    <sheet name="9.一般公共预算支出表" sheetId="10" r:id="rId10"/>
    <sheet name="10.一般公共预算基本支出表" sheetId="11" r:id="rId11"/>
    <sheet name="11.政府性基金预算支出表（按部门预算经济分类）" sheetId="12" r:id="rId12"/>
    <sheet name="12.政府性基金预算支出表（按政府预算经济分类）" sheetId="13" r:id="rId13"/>
    <sheet name="13.一般公共预算“三公”经费支出表" sheetId="14" r:id="rId14"/>
    <sheet name="14.专项业务经费（批复表）" sheetId="15" r:id="rId15"/>
    <sheet name="15.项目表（批复表）" sheetId="16" r:id="rId16"/>
    <sheet name="16.项目绩效表" sheetId="17" r:id="rId17"/>
    <sheet name="17.整体绩效表" sheetId="18" r:id="rId18"/>
    <sheet name="专项资金支出情况汇总表" sheetId="19" r:id="rId19"/>
  </sheets>
  <definedNames/>
  <calcPr fullCalcOnLoad="1"/>
</workbook>
</file>

<file path=xl/sharedStrings.xml><?xml version="1.0" encoding="utf-8"?>
<sst xmlns="http://schemas.openxmlformats.org/spreadsheetml/2006/main" count="613" uniqueCount="400">
  <si>
    <t>附件2</t>
  </si>
  <si>
    <t>第二部分</t>
  </si>
  <si>
    <t>团市委2020年部门预算公开表</t>
  </si>
  <si>
    <t>目     录</t>
  </si>
  <si>
    <t>1.收支总表（批复表）'!A1</t>
  </si>
  <si>
    <t>2.收支总表（分科目）'!A1</t>
  </si>
  <si>
    <t>3.收入总表'!A1</t>
  </si>
  <si>
    <t>4.支出总表（按资金来源）'!A1</t>
  </si>
  <si>
    <t>5.支出总表（按部门预算经济分类）'!A1</t>
  </si>
  <si>
    <t>6.支出总表（按政府预算经济分类）'!A1</t>
  </si>
  <si>
    <t>7.财政拨款收支总表'!A1</t>
  </si>
  <si>
    <t>8.财政拨款支出表'!A1</t>
  </si>
  <si>
    <t>9.一般公共预算支出表'!A1</t>
  </si>
  <si>
    <t>10.一般公共预算基本支出表'!A1</t>
  </si>
  <si>
    <t>11.政府性基金预算支出表（按部门预算经济分类）'!A1</t>
  </si>
  <si>
    <t>12.政府性基金预算支出表（按政府预算经济分类）'!A1</t>
  </si>
  <si>
    <t>13.一般公共预算“三公”经费支出表'!A1</t>
  </si>
  <si>
    <t>14.专项业务经费（批复表）'!A1</t>
  </si>
  <si>
    <t>15.项目表（批复表）'!A1</t>
  </si>
  <si>
    <t>16.项目绩效表'!A1</t>
  </si>
  <si>
    <t>17.整体绩效表'!A1</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</si>
  <si>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</si>
  <si>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</si>
  <si>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</si>
  <si>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</si>
  <si>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</si>
  <si>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</si>
  <si>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</si>
  <si>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</si>
  <si>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</si>
  <si>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</si>
  <si>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</si>
  <si>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</si>
  <si>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</si>
  <si>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</si>
  <si>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</si>
  <si>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</si>
  <si>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</si>
  <si>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</si>
  <si>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</si>
  <si>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</si>
  <si>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</si>
  <si>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团市委</t>
  </si>
  <si>
    <t xml:space="preserve">    说明：本表公开内容为列市级支出的当年预算资金安排情况。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</si>
  <si>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</si>
  <si>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</si>
  <si>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</si>
  <si>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</si>
  <si>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</si>
  <si>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</si>
  <si>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</si>
  <si>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</si>
  <si>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</si>
  <si>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</si>
  <si>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</si>
  <si>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</si>
  <si>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</si>
  <si>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</si>
  <si>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</si>
  <si>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</si>
  <si>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</si>
  <si>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</si>
  <si>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</si>
  <si>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</si>
  <si>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</si>
  <si>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</si>
  <si>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</si>
  <si>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</si>
  <si>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</si>
  <si>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</si>
  <si>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</si>
  <si>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</si>
  <si>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</si>
  <si>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</si>
  <si>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</si>
  <si>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</si>
  <si>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</si>
  <si>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</si>
  <si>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</si>
  <si>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</si>
  <si>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</si>
  <si>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</si>
  <si>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</si>
  <si>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</si>
  <si>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</si>
  <si>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</si>
  <si>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</si>
  <si>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</si>
  <si>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</si>
  <si>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</si>
  <si>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</si>
  <si>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</si>
  <si>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</si>
  <si>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</si>
  <si>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</si>
  <si>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</si>
  <si>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</si>
  <si>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</si>
  <si>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</si>
  <si>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</si>
  <si>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</si>
  <si>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</si>
  <si>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</si>
  <si>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</si>
  <si>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</si>
  <si>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</si>
  <si>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</si>
  <si>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</si>
  <si>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</si>
  <si>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</si>
  <si>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</si>
  <si>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</si>
  <si>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</si>
  <si>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</si>
  <si>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</si>
  <si>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</si>
  <si>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</si>
  <si>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</si>
  <si>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</si>
  <si>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附件2-3</t>
  </si>
  <si>
    <t>部门收入总体情况表</t>
  </si>
  <si>
    <t>功能科目编码
（类款项）</t>
  </si>
  <si>
    <t>功能科目名称</t>
  </si>
  <si>
    <t>财政专户管理的非税收入拨款</t>
  </si>
  <si>
    <t>2012901</t>
  </si>
  <si>
    <t xml:space="preserve">  行政运行（群众团体事务）</t>
  </si>
  <si>
    <t>2012902</t>
  </si>
  <si>
    <t xml:space="preserve">  一般行政管理事务（群众团体事务）</t>
  </si>
  <si>
    <t>2080501</t>
  </si>
  <si>
    <t xml:space="preserve">  行政单位离退休</t>
  </si>
  <si>
    <t xml:space="preserve">  住房公积金</t>
  </si>
  <si>
    <t>附件2-4</t>
  </si>
  <si>
    <t>部门支出总体情况表（按资金来源）</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</si>
  <si>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</si>
  <si>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</si>
  <si>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</si>
  <si>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</si>
  <si>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</si>
  <si>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</si>
  <si>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</si>
  <si>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</si>
  <si>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</si>
  <si>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</si>
  <si>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附件2-5</t>
  </si>
  <si>
    <t>部门支出总体情况表（按部门预算经济分类）</t>
  </si>
  <si>
    <t>单位名称 ：</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</si>
  <si>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</si>
  <si>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</si>
  <si>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</si>
  <si>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</si>
  <si>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</si>
  <si>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</si>
  <si>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</si>
  <si>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</si>
  <si>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</si>
  <si>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</si>
  <si>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</si>
  <si>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</si>
  <si>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</si>
  <si>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</si>
  <si>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</si>
  <si>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</si>
  <si>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</si>
  <si>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</si>
  <si>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</si>
  <si>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</si>
  <si>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</si>
  <si>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</si>
  <si>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</si>
  <si>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</si>
  <si>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</si>
  <si>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</si>
  <si>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</si>
  <si>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</si>
  <si>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七、文化体育与传媒支出</t>
  </si>
  <si>
    <t>十、医疗卫生与计划生育支出</t>
  </si>
  <si>
    <t>十五、资源勘探电力信息等支出</t>
  </si>
  <si>
    <t>十九、国土海洋气象等支出</t>
  </si>
  <si>
    <t>二十三、预备费</t>
  </si>
  <si>
    <t>二十四、其他支出</t>
  </si>
  <si>
    <t>二十五、转移性支出</t>
  </si>
  <si>
    <t>二十六、债务还本支出</t>
  </si>
  <si>
    <t>二十七、债务付息支出</t>
  </si>
  <si>
    <t>二十八、债务发行费用支出</t>
  </si>
  <si>
    <t xml:space="preserve">    说明：本表公开内容为列市级支出的当年财政拨款安排情况。</t>
  </si>
  <si>
    <t>附件2-8</t>
  </si>
  <si>
    <t>财政拨款支出情况表</t>
  </si>
  <si>
    <t>项目支出</t>
  </si>
  <si>
    <t xml:space="preserve">    说明：本表的公开内容为列市级支出的当年财政拨款安排情况（含一般公共预算拨款和政府性基金预算拨款）。</t>
  </si>
  <si>
    <t>附件2-9</t>
  </si>
  <si>
    <t>一般公共预算拨款支出情况表</t>
  </si>
  <si>
    <t xml:space="preserve">    说明：本表公开内容为列市级支出的当年一般公共预算拨款安排情况（含经费拨款和纳入预算管理的非税收入拨款）。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</si>
  <si>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</si>
  <si>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</si>
  <si>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</si>
  <si>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</si>
  <si>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</si>
  <si>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</si>
  <si>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</si>
  <si>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</si>
  <si>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</si>
  <si>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</si>
  <si>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</si>
  <si>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</si>
  <si>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奖金</t>
  </si>
  <si>
    <t>30107</t>
  </si>
  <si>
    <t>绩效工资</t>
  </si>
  <si>
    <t>30108</t>
  </si>
  <si>
    <t>基本养老保险缴费</t>
  </si>
  <si>
    <t>30112</t>
  </si>
  <si>
    <t>其他社会保险缴费</t>
  </si>
  <si>
    <t>30113</t>
  </si>
  <si>
    <t>住房公积金</t>
  </si>
  <si>
    <t>302</t>
  </si>
  <si>
    <t>商品和服务支出</t>
  </si>
  <si>
    <t>54.65</t>
  </si>
  <si>
    <t>办公费</t>
  </si>
  <si>
    <t>印刷费</t>
  </si>
  <si>
    <t>30206</t>
  </si>
  <si>
    <t>电费</t>
  </si>
  <si>
    <t>邮电费</t>
  </si>
  <si>
    <t>30213</t>
  </si>
  <si>
    <t>维护费</t>
  </si>
  <si>
    <t>劳务费</t>
  </si>
  <si>
    <t>工会经费</t>
  </si>
  <si>
    <t>福利费</t>
  </si>
  <si>
    <t>公务用车运行维护费</t>
  </si>
  <si>
    <t>其他交通费用</t>
  </si>
  <si>
    <t>其他商品和服务支出</t>
  </si>
  <si>
    <t>303</t>
  </si>
  <si>
    <t>对个人和家庭补助支出</t>
  </si>
  <si>
    <t>30302</t>
  </si>
  <si>
    <t>退休费</t>
  </si>
  <si>
    <t>说明：1.本表公开内容为列市级支出的当年一般公共预算拨款安排的基本支出情况（含经费拨款和纳入预算管理的非税收入拨款）。
      2.人员经费包括工资福利支出和对个人和家庭补助支出，公用经费包括商品服务支出和资本性支出。</t>
  </si>
  <si>
    <t>附件2-11</t>
  </si>
  <si>
    <t>政府性基金预算支出情况表（按部门预算经济分类）</t>
  </si>
  <si>
    <t>本单位无此支出内容</t>
  </si>
  <si>
    <t xml:space="preserve">    说明：1.本表公开内容为列市级支出的当年政府性基金预算拨款安排情况。
          2.没有此项收入安排支出的单位不能删除此表，需列空表并说明“本单位无政府性基金收入安排的支出”。</t>
  </si>
  <si>
    <t>附件2-12</t>
  </si>
  <si>
    <t>政府性基金预算支出情况表（按政府预算经济分类）</t>
  </si>
  <si>
    <t>对事业单位
经常性
补助</t>
  </si>
  <si>
    <t>对事业单位
资本性
补助</t>
  </si>
  <si>
    <t>其他
支出</t>
  </si>
  <si>
    <t>附件2-13</t>
  </si>
  <si>
    <t>一般公共预算“三公”经费支出情况表</t>
  </si>
  <si>
    <t>三公经费预算数（一般公共预算拨款）</t>
  </si>
  <si>
    <t>较上年“三公”经费预算总额增减比例（%）</t>
  </si>
  <si>
    <t>增减原因说明</t>
  </si>
  <si>
    <t>公务接待费</t>
  </si>
  <si>
    <t>公务用车购置及运行费</t>
  </si>
  <si>
    <t>其中：</t>
  </si>
  <si>
    <t>因公出国（境）费</t>
  </si>
  <si>
    <t>公务用车购置费</t>
  </si>
  <si>
    <t>公务用车相关耗损费用略有增多</t>
  </si>
  <si>
    <t xml:space="preserve">    说明：本表的公开内容为当年一般公共预算拨款安排的“三公”经费支出（含基本支出和项目支出），一般公共预算拨款包括经费拨款和纳入预算管理的非税收入拨款。 </t>
  </si>
  <si>
    <t>附件2-14</t>
  </si>
  <si>
    <t>部门专项业务经费支出情况表</t>
  </si>
  <si>
    <t>项目名称</t>
  </si>
  <si>
    <t>资金来源</t>
  </si>
  <si>
    <t>具体内容</t>
  </si>
  <si>
    <t>备注</t>
  </si>
  <si>
    <t>纳入预算管理的非税
收入拨款</t>
  </si>
  <si>
    <t>财政专户管理的非税
收入拨款</t>
  </si>
  <si>
    <t>行政运行（群众团体事务）</t>
  </si>
  <si>
    <t>定档经费</t>
  </si>
  <si>
    <t>附件2-15</t>
  </si>
  <si>
    <t>项目预算支出明细表</t>
  </si>
  <si>
    <t xml:space="preserve">  事业发展专项经费</t>
  </si>
  <si>
    <t xml:space="preserve">  青少年思想引导工作</t>
  </si>
  <si>
    <t xml:space="preserve">  青少年活动中心维护费</t>
  </si>
  <si>
    <t xml:space="preserve">  青少年活动</t>
  </si>
  <si>
    <t xml:space="preserve">  青、少、保工委</t>
  </si>
  <si>
    <t xml:space="preserve">  留守儿童关爱经费</t>
  </si>
  <si>
    <t xml:space="preserve">  开放强市产业立市新青年专开放强市产业立市新青年专项经费项经费</t>
  </si>
  <si>
    <t xml:space="preserve">  政府购买青少年社会服务</t>
  </si>
  <si>
    <t xml:space="preserve">    说明：1.本表公开内容为列市级支出的当年预算资金安排情况。
          2.“事业运行”专项只公开到一级项目，其他专项需公开到二级项目。</t>
  </si>
  <si>
    <t>附件2-16</t>
  </si>
  <si>
    <t>专项资金绩效目标表</t>
  </si>
  <si>
    <t>（2020年度）</t>
  </si>
  <si>
    <t>专项名称</t>
  </si>
  <si>
    <t>本单位无重大项目资金</t>
  </si>
  <si>
    <t>专项属性</t>
  </si>
  <si>
    <r>
      <t>延续专项</t>
    </r>
    <r>
      <rPr>
        <sz val="11"/>
        <rFont val="Times New Roman"/>
        <family val="1"/>
      </rPr>
      <t xml:space="preserve">□     </t>
    </r>
    <r>
      <rPr>
        <sz val="11"/>
        <rFont val="宋体"/>
        <family val="0"/>
      </rPr>
      <t>新增专项</t>
    </r>
    <r>
      <rPr>
        <sz val="11"/>
        <rFont val="Times New Roman"/>
        <family val="1"/>
      </rPr>
      <t xml:space="preserve">□    </t>
    </r>
  </si>
  <si>
    <t>部门名称</t>
  </si>
  <si>
    <r>
      <t>资金总额</t>
    </r>
    <r>
      <rPr>
        <sz val="11"/>
        <rFont val="Times New Roman"/>
        <family val="1"/>
      </rPr>
      <t xml:space="preserve">
</t>
    </r>
    <r>
      <rPr>
        <sz val="11"/>
        <rFont val="宋体"/>
        <family val="0"/>
      </rPr>
      <t>（万元）</t>
    </r>
  </si>
  <si>
    <t>部门相应职能职责概述</t>
  </si>
  <si>
    <t>专项立项
依据</t>
  </si>
  <si>
    <t>专项实施进度计划</t>
  </si>
  <si>
    <t>专项实施内容</t>
  </si>
  <si>
    <t>计划开始时间</t>
  </si>
  <si>
    <t>计划完成时间</t>
  </si>
  <si>
    <t>……</t>
  </si>
  <si>
    <t>专项长期绩效目标</t>
  </si>
  <si>
    <t>专项年度绩效目标</t>
  </si>
  <si>
    <r>
      <t>专项
年度</t>
    </r>
    <r>
      <rPr>
        <sz val="11"/>
        <rFont val="Times New Roman"/>
        <family val="1"/>
      </rPr>
      <t xml:space="preserve">
</t>
    </r>
    <r>
      <rPr>
        <sz val="11"/>
        <rFont val="宋体"/>
        <family val="0"/>
      </rPr>
      <t>绩效</t>
    </r>
    <r>
      <rPr>
        <sz val="11"/>
        <rFont val="Times New Roman"/>
        <family val="1"/>
      </rPr>
      <t xml:space="preserve">
</t>
    </r>
    <r>
      <rPr>
        <sz val="11"/>
        <rFont val="宋体"/>
        <family val="0"/>
      </rPr>
      <t>指标</t>
    </r>
  </si>
  <si>
    <t>一级指标</t>
  </si>
  <si>
    <t>二级指标</t>
  </si>
  <si>
    <t>三级指标</t>
  </si>
  <si>
    <t>指标内容</t>
  </si>
  <si>
    <t>指标值</t>
  </si>
  <si>
    <t>产出指标</t>
  </si>
  <si>
    <t>数量指标</t>
  </si>
  <si>
    <t>质量指标</t>
  </si>
  <si>
    <t>时效指标</t>
  </si>
  <si>
    <t>成本指标</t>
  </si>
  <si>
    <t>效益指标</t>
  </si>
  <si>
    <t>经济效益</t>
  </si>
  <si>
    <t>社会效益</t>
  </si>
  <si>
    <t>生态效益</t>
  </si>
  <si>
    <t>可持续影响</t>
  </si>
  <si>
    <t>社会公众或服务对象满意度</t>
  </si>
  <si>
    <t>专项实施保障措施</t>
  </si>
  <si>
    <r>
      <t>成立的专门管理机构：</t>
    </r>
    <r>
      <rPr>
        <sz val="11"/>
        <rFont val="Times New Roman"/>
        <family val="1"/>
      </rPr>
      <t xml:space="preserve">
</t>
    </r>
    <r>
      <rPr>
        <sz val="11"/>
        <rFont val="宋体"/>
        <family val="0"/>
      </rPr>
      <t>资金管理办法：</t>
    </r>
    <r>
      <rPr>
        <sz val="11"/>
        <rFont val="Times New Roman"/>
        <family val="1"/>
      </rPr>
      <t xml:space="preserve">
</t>
    </r>
    <r>
      <rPr>
        <sz val="11"/>
        <rFont val="宋体"/>
        <family val="0"/>
      </rPr>
      <t>项目管理办法：</t>
    </r>
    <r>
      <rPr>
        <sz val="11"/>
        <rFont val="Times New Roman"/>
        <family val="1"/>
      </rPr>
      <t xml:space="preserve">
</t>
    </r>
    <r>
      <rPr>
        <sz val="11"/>
        <rFont val="宋体"/>
        <family val="0"/>
      </rPr>
      <t>工作措施（方案、规划）：</t>
    </r>
  </si>
  <si>
    <r>
      <t>项目</t>
    </r>
    <r>
      <rPr>
        <sz val="11"/>
        <rFont val="Times New Roman"/>
        <family val="1"/>
      </rPr>
      <t xml:space="preserve">
</t>
    </r>
    <r>
      <rPr>
        <sz val="11"/>
        <rFont val="宋体"/>
        <family val="0"/>
      </rPr>
      <t>构成</t>
    </r>
    <r>
      <rPr>
        <sz val="11"/>
        <rFont val="Times New Roman"/>
        <family val="1"/>
      </rPr>
      <t xml:space="preserve">
</t>
    </r>
    <r>
      <rPr>
        <sz val="11"/>
        <rFont val="宋体"/>
        <family val="0"/>
      </rPr>
      <t>分解</t>
    </r>
  </si>
  <si>
    <r>
      <t>子项目</t>
    </r>
    <r>
      <rPr>
        <b/>
        <sz val="11"/>
        <rFont val="Times New Roman"/>
        <family val="1"/>
      </rPr>
      <t>1</t>
    </r>
    <r>
      <rPr>
        <b/>
        <sz val="11"/>
        <rFont val="宋体"/>
        <family val="0"/>
      </rPr>
      <t>名称：</t>
    </r>
  </si>
  <si>
    <r>
      <t>明细</t>
    </r>
    <r>
      <rPr>
        <sz val="11"/>
        <rFont val="Times New Roman"/>
        <family val="1"/>
      </rPr>
      <t xml:space="preserve">
</t>
    </r>
    <r>
      <rPr>
        <sz val="11"/>
        <rFont val="宋体"/>
        <family val="0"/>
      </rPr>
      <t>金额</t>
    </r>
  </si>
  <si>
    <t>单价</t>
  </si>
  <si>
    <t>依据</t>
  </si>
  <si>
    <t>数量</t>
  </si>
  <si>
    <t>构成明细</t>
  </si>
  <si>
    <r>
      <t>1.1</t>
    </r>
    <r>
      <rPr>
        <sz val="11"/>
        <rFont val="宋体"/>
        <family val="0"/>
      </rPr>
      <t>名称</t>
    </r>
  </si>
  <si>
    <r>
      <t>1.1.1</t>
    </r>
    <r>
      <rPr>
        <sz val="11"/>
        <rFont val="宋体"/>
        <family val="0"/>
      </rPr>
      <t>名称</t>
    </r>
  </si>
  <si>
    <r>
      <t>1.1.2</t>
    </r>
    <r>
      <rPr>
        <sz val="11"/>
        <rFont val="宋体"/>
        <family val="0"/>
      </rPr>
      <t>名称</t>
    </r>
  </si>
  <si>
    <t>......</t>
  </si>
  <si>
    <r>
      <t>1.1</t>
    </r>
    <r>
      <rPr>
        <b/>
        <sz val="11"/>
        <rFont val="宋体"/>
        <family val="0"/>
      </rPr>
      <t>金额小计</t>
    </r>
  </si>
  <si>
    <r>
      <t>1.2</t>
    </r>
    <r>
      <rPr>
        <sz val="11"/>
        <rFont val="宋体"/>
        <family val="0"/>
      </rPr>
      <t>名称</t>
    </r>
  </si>
  <si>
    <r>
      <t>1.2.1</t>
    </r>
    <r>
      <rPr>
        <sz val="11"/>
        <rFont val="宋体"/>
        <family val="0"/>
      </rPr>
      <t>名称</t>
    </r>
  </si>
  <si>
    <r>
      <t>1.2.2</t>
    </r>
    <r>
      <rPr>
        <sz val="11"/>
        <rFont val="宋体"/>
        <family val="0"/>
      </rPr>
      <t>名称</t>
    </r>
  </si>
  <si>
    <r>
      <t>1.2</t>
    </r>
    <r>
      <rPr>
        <b/>
        <sz val="11"/>
        <rFont val="宋体"/>
        <family val="0"/>
      </rPr>
      <t>金额小计</t>
    </r>
  </si>
  <si>
    <r>
      <t>子项目</t>
    </r>
    <r>
      <rPr>
        <b/>
        <sz val="11"/>
        <rFont val="Times New Roman"/>
        <family val="1"/>
      </rPr>
      <t>2</t>
    </r>
    <r>
      <rPr>
        <b/>
        <sz val="11"/>
        <rFont val="宋体"/>
        <family val="0"/>
      </rPr>
      <t>名称：</t>
    </r>
  </si>
  <si>
    <t>金额合计</t>
  </si>
  <si>
    <t>附件2-17</t>
  </si>
  <si>
    <r>
      <rPr>
        <sz val="22"/>
        <rFont val="方正小标宋_GBK"/>
        <family val="0"/>
      </rPr>
      <t>部门整体支出绩效目标表</t>
    </r>
  </si>
  <si>
    <r>
      <t>部门</t>
    </r>
    <r>
      <rPr>
        <sz val="11"/>
        <rFont val="Times New Roman"/>
        <family val="1"/>
      </rPr>
      <t xml:space="preserve">
</t>
    </r>
    <r>
      <rPr>
        <sz val="11"/>
        <rFont val="宋体"/>
        <family val="0"/>
      </rPr>
      <t>名称</t>
    </r>
  </si>
  <si>
    <t>共青团常德市委</t>
  </si>
  <si>
    <r>
      <rPr>
        <sz val="10"/>
        <rFont val="宋体"/>
        <family val="0"/>
      </rPr>
      <t>年度预算申请（万元）</t>
    </r>
  </si>
  <si>
    <r>
      <rPr>
        <sz val="10"/>
        <rFont val="宋体"/>
        <family val="0"/>
      </rPr>
      <t>资金总额</t>
    </r>
  </si>
  <si>
    <r>
      <rPr>
        <sz val="10"/>
        <rFont val="宋体"/>
        <family val="0"/>
      </rPr>
      <t>按收入性质分</t>
    </r>
  </si>
  <si>
    <r>
      <rPr>
        <sz val="10"/>
        <rFont val="宋体"/>
        <family val="0"/>
      </rPr>
      <t>按支出性质分</t>
    </r>
  </si>
  <si>
    <t>公共财政拨款</t>
  </si>
  <si>
    <r>
      <t>政府性</t>
    </r>
    <r>
      <rPr>
        <sz val="11"/>
        <rFont val="Times New Roman"/>
        <family val="1"/>
      </rPr>
      <t xml:space="preserve">
</t>
    </r>
    <r>
      <rPr>
        <sz val="11"/>
        <rFont val="宋体"/>
        <family val="0"/>
      </rPr>
      <t>基金拨款</t>
    </r>
  </si>
  <si>
    <r>
      <rPr>
        <sz val="10"/>
        <rFont val="宋体"/>
        <family val="0"/>
      </rPr>
      <t>纳入专户的非税收入拨款</t>
    </r>
  </si>
  <si>
    <r>
      <rPr>
        <sz val="10"/>
        <rFont val="宋体"/>
        <family val="0"/>
      </rPr>
      <t>其他资金</t>
    </r>
  </si>
  <si>
    <r>
      <rPr>
        <sz val="10"/>
        <rFont val="宋体"/>
        <family val="0"/>
      </rPr>
      <t>基本支出</t>
    </r>
  </si>
  <si>
    <r>
      <rPr>
        <sz val="10"/>
        <rFont val="宋体"/>
        <family val="0"/>
      </rPr>
      <t>项目支出</t>
    </r>
  </si>
  <si>
    <r>
      <rPr>
        <sz val="10"/>
        <rFont val="宋体"/>
        <family val="0"/>
      </rPr>
      <t>部门职能职责描述</t>
    </r>
  </si>
  <si>
    <r>
      <t>（一）行使中共常德市委赋予的领导全市共青团、青联、学联和少先队工作的职权，对全市性青年社团组织进行指导和管理。</t>
    </r>
    <r>
      <rPr>
        <sz val="11"/>
        <rFont val="Times New Roman"/>
        <family val="1"/>
      </rPr>
      <t xml:space="preserve">  
</t>
    </r>
    <r>
      <rPr>
        <sz val="11"/>
        <rFont val="宋体"/>
        <family val="0"/>
      </rPr>
      <t>（二）参与制定全市青少年事业发展规划和青少年工作的规范性文件，负责青少年文化活动阵地和青少年服务机构的建设与管理。</t>
    </r>
    <r>
      <rPr>
        <sz val="11"/>
        <rFont val="Times New Roman"/>
        <family val="1"/>
      </rPr>
      <t xml:space="preserve">  
</t>
    </r>
    <r>
      <rPr>
        <sz val="11"/>
        <rFont val="宋体"/>
        <family val="0"/>
      </rPr>
      <t>（三）参与有关青少年事务的法律、法规的实施，维护未成年人合法权益，协助市委、市人民政府处理，协调与青少年利益相关的事务。</t>
    </r>
    <r>
      <rPr>
        <sz val="11"/>
        <rFont val="Times New Roman"/>
        <family val="1"/>
      </rPr>
      <t xml:space="preserve">  
</t>
    </r>
    <r>
      <rPr>
        <sz val="11"/>
        <rFont val="宋体"/>
        <family val="0"/>
      </rPr>
      <t>（四）调查青年思想动态和青年工作状况，研究青少年运动、青少年工作理论和思想教育问题，提出相应对策，开展各种活动。研究青少年违法犯罪问题，协同有关部门开展青少年法制教育工作，预防青少年犯罪。</t>
    </r>
    <r>
      <rPr>
        <sz val="11"/>
        <rFont val="Times New Roman"/>
        <family val="1"/>
      </rPr>
      <t xml:space="preserve">  
</t>
    </r>
    <r>
      <rPr>
        <sz val="11"/>
        <rFont val="宋体"/>
        <family val="0"/>
      </rPr>
      <t>（五）协助政府教育部门做好大、中、小学生的教育管理工作，维护学校稳定和社会安定团结。</t>
    </r>
    <r>
      <rPr>
        <sz val="11"/>
        <rFont val="Times New Roman"/>
        <family val="1"/>
      </rPr>
      <t xml:space="preserve">  
</t>
    </r>
    <r>
      <rPr>
        <sz val="11"/>
        <rFont val="宋体"/>
        <family val="0"/>
      </rPr>
      <t>（六）在全市经济建设中，组织和带领青年发挥生力军和突击队作用。</t>
    </r>
    <r>
      <rPr>
        <sz val="11"/>
        <rFont val="Times New Roman"/>
        <family val="1"/>
      </rPr>
      <t xml:space="preserve">  
</t>
    </r>
    <r>
      <rPr>
        <sz val="11"/>
        <rFont val="宋体"/>
        <family val="0"/>
      </rPr>
      <t>（七）协助各级党组织管理团的干部；负责办理直属单位团组织和团干部的审批手续；指导各级团组织做好团员的教育和管理工作。</t>
    </r>
    <r>
      <rPr>
        <sz val="11"/>
        <rFont val="Times New Roman"/>
        <family val="1"/>
      </rPr>
      <t xml:space="preserve">  
</t>
    </r>
    <r>
      <rPr>
        <sz val="11"/>
        <rFont val="宋体"/>
        <family val="0"/>
      </rPr>
      <t>（八）会同有关部门负责青少年外事和市内外青少年组织、团体的交流工作。做好青年统战对象的团结教育工作。</t>
    </r>
    <r>
      <rPr>
        <sz val="11"/>
        <rFont val="Times New Roman"/>
        <family val="1"/>
      </rPr>
      <t xml:space="preserve">  
</t>
    </r>
    <r>
      <rPr>
        <sz val="11"/>
        <rFont val="宋体"/>
        <family val="0"/>
      </rPr>
      <t>（九）承办市委、市人民政府交办的其它事项。</t>
    </r>
  </si>
  <si>
    <r>
      <rPr>
        <sz val="10"/>
        <rFont val="宋体"/>
        <family val="0"/>
      </rPr>
      <t>整体绩效目标</t>
    </r>
  </si>
  <si>
    <t>进一步聚焦团的主责主业，进一步发挥青年生力军作用，进一步加强团的基层建设。</t>
  </si>
  <si>
    <r>
      <rPr>
        <sz val="10"/>
        <rFont val="宋体"/>
        <family val="0"/>
      </rPr>
      <t>部门整体支出年度绩效指标</t>
    </r>
  </si>
  <si>
    <r>
      <rPr>
        <sz val="10"/>
        <rFont val="宋体"/>
        <family val="0"/>
      </rPr>
      <t>一级指标</t>
    </r>
  </si>
  <si>
    <r>
      <rPr>
        <sz val="10"/>
        <rFont val="宋体"/>
        <family val="0"/>
      </rPr>
      <t>二级指标</t>
    </r>
  </si>
  <si>
    <r>
      <rPr>
        <sz val="10"/>
        <rFont val="宋体"/>
        <family val="0"/>
      </rPr>
      <t>三级指标</t>
    </r>
  </si>
  <si>
    <r>
      <rPr>
        <sz val="10"/>
        <rFont val="宋体"/>
        <family val="0"/>
      </rPr>
      <t>指标内容</t>
    </r>
  </si>
  <si>
    <r>
      <rPr>
        <sz val="10"/>
        <rFont val="宋体"/>
        <family val="0"/>
      </rPr>
      <t>产出指标</t>
    </r>
  </si>
  <si>
    <r>
      <rPr>
        <sz val="10"/>
        <rFont val="宋体"/>
        <family val="0"/>
      </rPr>
      <t>数量指标</t>
    </r>
  </si>
  <si>
    <t>覆盖率</t>
  </si>
  <si>
    <t>工作对象覆盖全市青年</t>
  </si>
  <si>
    <t>按时保质完成率</t>
  </si>
  <si>
    <t>按时保质完成工作情况</t>
  </si>
  <si>
    <t>完成时间</t>
  </si>
  <si>
    <t>绩效完成时效</t>
  </si>
  <si>
    <t>2020年12月31日前</t>
  </si>
  <si>
    <t>资金成本</t>
  </si>
  <si>
    <t>绩效所需成本</t>
  </si>
  <si>
    <t>681.56万元</t>
  </si>
  <si>
    <r>
      <rPr>
        <sz val="10"/>
        <rFont val="宋体"/>
        <family val="0"/>
      </rPr>
      <t>效益指标</t>
    </r>
  </si>
  <si>
    <r>
      <rPr>
        <sz val="10"/>
        <rFont val="宋体"/>
        <family val="0"/>
      </rPr>
      <t>经济效益</t>
    </r>
  </si>
  <si>
    <t>促进发展</t>
  </si>
  <si>
    <t>全面促进我市经济社会发展</t>
  </si>
  <si>
    <t>提升</t>
  </si>
  <si>
    <t>提升办事效益</t>
  </si>
  <si>
    <t>政务办公效率</t>
  </si>
  <si>
    <t>生态平衡</t>
  </si>
  <si>
    <t>推进建设智慧健康美丽现代幸福新常德</t>
  </si>
  <si>
    <t>可持续</t>
  </si>
  <si>
    <t>组织和带领青年发挥生力军和突击队作用</t>
  </si>
  <si>
    <t>长期</t>
  </si>
  <si>
    <t>满意度</t>
  </si>
  <si>
    <r>
      <t>力争获评</t>
    </r>
    <r>
      <rPr>
        <sz val="11"/>
        <rFont val="Times New Roman"/>
        <family val="1"/>
      </rPr>
      <t>2020</t>
    </r>
    <r>
      <rPr>
        <sz val="11"/>
        <rFont val="宋体"/>
        <family val="0"/>
      </rPr>
      <t>年全市绩效评估考核优秀单位和全市综治管理先进单位</t>
    </r>
  </si>
  <si>
    <r>
      <t>≧9</t>
    </r>
    <r>
      <rPr>
        <sz val="10.5"/>
        <rFont val="宋体"/>
        <family val="0"/>
      </rPr>
      <t>0%</t>
    </r>
  </si>
  <si>
    <t>附件2-18</t>
  </si>
  <si>
    <t>财政性专项资金支出情况汇总表</t>
  </si>
  <si>
    <t>公开时间：****年*月*日</t>
  </si>
  <si>
    <t>序号</t>
  </si>
  <si>
    <t>指标单号</t>
  </si>
  <si>
    <t>制单日期</t>
  </si>
  <si>
    <t>功能科目
代码</t>
  </si>
  <si>
    <t>经济科目
名称</t>
  </si>
  <si>
    <t>资金性质</t>
  </si>
  <si>
    <t>指标金额
（元）</t>
  </si>
  <si>
    <t>摘要</t>
  </si>
  <si>
    <t>合  计</t>
  </si>
  <si>
    <t>**产业发展资金</t>
  </si>
  <si>
    <t>2020[常财*]0001-001号</t>
  </si>
  <si>
    <t>2020年*月*日</t>
  </si>
  <si>
    <t>市**局</t>
  </si>
  <si>
    <t>小  计</t>
  </si>
  <si>
    <t>**引导资金</t>
  </si>
  <si>
    <t xml:space="preserve">    说明：1.部门预算公开时不需要公开此表，请将此表删除。
          2.财政专项资金分配下达情况以指标原文进行公开，本级单位拨款未行指标文的，每季度末定期以支出汇总表的形式进行公开。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</si>
</sst>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00_-;\-* #,##0.00_-;_-* &quot;-&quot;??_-;_-@_-"/>
    <numFmt numFmtId="178" formatCode="_-&quot;￥&quot;* #,##0_-;\-&quot;￥&quot;* #,##0_-;_-&quot;￥&quot;* &quot;-&quot;_-;_-@_-"/>
    <numFmt numFmtId="179" formatCode="_-* #,##0_-;\-* #,##0_-;_-* &quot;-&quot;_-;_-@_-"/>
    <numFmt numFmtId="180" formatCode="* #,##0.00;* \-#,##0.00;* &quot;&quot;??;@"/>
    <numFmt numFmtId="181" formatCode=";;"/>
    <numFmt numFmtId="182" formatCode="0_ "/>
    <numFmt numFmtId="183" formatCode="#,##0.0_ "/>
    <numFmt numFmtId="184" formatCode="0.00_);[Red]\(0.00\)"/>
  </numFmts>
  <fonts count="49">
    <font>
      <sz val="12"/>
      <name val="宋体"/>
      <family val="0"/>
    </font>
    <font>
      <sz val="11"/>
      <name val="宋体"/>
      <family val="0"/>
    </font>
    <font>
      <sz val="22"/>
      <name val="方正大标宋简体"/>
      <family val="0"/>
    </font>
    <font>
      <sz val="11"/>
      <name val="Times New Roman"/>
      <family val="1"/>
    </font>
    <font>
      <sz val="12"/>
      <name val="Times New Roman"/>
      <family val="1"/>
    </font>
    <font>
      <sz val="22"/>
      <name val="Times New Roman"/>
      <family val="1"/>
    </font>
    <font>
      <sz val="10.5"/>
      <name val="宋体"/>
      <family val="0"/>
    </font>
    <font>
      <sz val="20"/>
      <name val="方正小标宋_GBK"/>
      <family val="0"/>
    </font>
    <font>
      <sz val="20"/>
      <name val="Times New Roman"/>
      <family val="1"/>
    </font>
    <font>
      <b/>
      <sz val="11"/>
      <name val="宋体"/>
      <family val="0"/>
    </font>
    <font>
      <b/>
      <sz val="11"/>
      <name val="Times New Roman"/>
      <family val="1"/>
    </font>
    <font>
      <sz val="10"/>
      <name val="宋体"/>
      <family val="0"/>
    </font>
    <font>
      <sz val="9"/>
      <name val="Times New Roman"/>
      <family val="1"/>
    </font>
    <font>
      <sz val="10"/>
      <name val="方正大标宋简体"/>
      <family val="0"/>
    </font>
    <font>
      <sz val="10"/>
      <name val="Times New Roman"/>
      <family val="1"/>
    </font>
    <font>
      <b/>
      <sz val="10"/>
      <name val="Times New Roman"/>
      <family val="1"/>
    </font>
    <font>
      <sz val="11"/>
      <color indexed="8"/>
      <name val="宋体"/>
      <family val="0"/>
    </font>
    <font>
      <sz val="22"/>
      <name val="方正小标宋简体"/>
      <family val="0"/>
    </font>
    <font>
      <b/>
      <sz val="10"/>
      <name val="宋体"/>
      <family val="0"/>
    </font>
    <font>
      <sz val="24"/>
      <name val="方正大标宋简体"/>
      <family val="0"/>
    </font>
    <font>
      <sz val="24"/>
      <name val="黑体"/>
      <family val="0"/>
    </font>
    <font>
      <sz val="9"/>
      <name val="宋体"/>
      <family val="0"/>
    </font>
    <font>
      <sz val="20"/>
      <name val="方正小标宋简体"/>
      <family val="0"/>
    </font>
    <font>
      <b/>
      <sz val="12"/>
      <name val="宋体"/>
      <family val="0"/>
    </font>
    <font>
      <b/>
      <sz val="10"/>
      <name val="黑体"/>
      <family val="0"/>
    </font>
    <font>
      <sz val="10"/>
      <name val="Arial"/>
      <family val="2"/>
    </font>
    <font>
      <sz val="12"/>
      <color indexed="8"/>
      <name val="宋体"/>
      <family val="0"/>
    </font>
    <font>
      <u val="single"/>
      <sz val="11"/>
      <color indexed="8"/>
      <name val="宋体"/>
      <family val="0"/>
    </font>
    <font>
      <u val="single"/>
      <sz val="11"/>
      <color indexed="20"/>
      <name val="宋体"/>
      <family val="0"/>
    </font>
    <font>
      <sz val="11"/>
      <color indexed="9"/>
      <name val="宋体"/>
      <family val="0"/>
    </font>
    <font>
      <sz val="12"/>
      <color indexed="9"/>
      <name val="宋体"/>
      <family val="0"/>
    </font>
    <font>
      <b/>
      <sz val="11"/>
      <color indexed="54"/>
      <name val="宋体"/>
      <family val="0"/>
    </font>
    <font>
      <b/>
      <sz val="11"/>
      <color indexed="53"/>
      <name val="宋体"/>
      <family val="0"/>
    </font>
    <font>
      <b/>
      <sz val="13"/>
      <color indexed="54"/>
      <name val="宋体"/>
      <family val="0"/>
    </font>
    <font>
      <i/>
      <sz val="11"/>
      <color indexed="23"/>
      <name val="宋体"/>
      <family val="0"/>
    </font>
    <font>
      <b/>
      <sz val="15"/>
      <color indexed="54"/>
      <name val="宋体"/>
      <family val="0"/>
    </font>
    <font>
      <b/>
      <sz val="11"/>
      <color indexed="63"/>
      <name val="宋体"/>
      <family val="0"/>
    </font>
    <font>
      <u val="single"/>
      <sz val="11"/>
      <color indexed="12"/>
      <name val="宋体"/>
      <family val="0"/>
    </font>
    <font>
      <b/>
      <sz val="11"/>
      <color indexed="8"/>
      <name val="宋体"/>
      <family val="0"/>
    </font>
    <font>
      <b/>
      <sz val="11"/>
      <color indexed="9"/>
      <name val="宋体"/>
      <family val="0"/>
    </font>
    <font>
      <sz val="11"/>
      <color indexed="17"/>
      <name val="宋体"/>
      <family val="0"/>
    </font>
    <font>
      <b/>
      <sz val="18"/>
      <color indexed="54"/>
      <name val="宋体"/>
      <family val="0"/>
    </font>
    <font>
      <sz val="11"/>
      <color indexed="16"/>
      <name val="宋体"/>
      <family val="0"/>
    </font>
    <font>
      <sz val="11"/>
      <color indexed="53"/>
      <name val="宋体"/>
      <family val="0"/>
    </font>
    <font>
      <sz val="11"/>
      <color indexed="10"/>
      <name val="宋体"/>
      <family val="0"/>
    </font>
    <font>
      <sz val="11"/>
      <color indexed="62"/>
      <name val="宋体"/>
      <family val="0"/>
    </font>
    <font>
      <sz val="11"/>
      <color indexed="19"/>
      <name val="宋体"/>
      <family val="0"/>
    </font>
    <font>
      <sz val="22"/>
      <name val="方正小标宋_GBK"/>
      <family val="0"/>
    </font>
    <font>
      <sz val="11"/>
      <color theme="1"/>
      <name val="宋体"/>
      <family val="0"/>
    </font>
  </fonts>
  <fills count="2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
      <patternFill patternType="solid">
        <fgColor rgb="FFFFFFFF"/>
        <bgColor indexed="64"/>
      </patternFill>
    </fill>
  </fills>
  <borders count="41">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right/>
      <top/>
      <bottom style="thin"/>
    </border>
    <border>
      <left style="thin"/>
      <right style="thin"/>
      <top style="thin"/>
      <bottom style="thin"/>
    </border>
    <border>
      <left style="thin"/>
      <right/>
      <top style="thin"/>
      <bottom style="thin"/>
    </border>
    <border>
      <left/>
      <right/>
      <top style="thin"/>
      <bottom style="thin"/>
    </border>
    <border>
      <left/>
      <right/>
      <top style="thin"/>
      <bottom/>
    </border>
    <border>
      <left/>
      <right style="thin"/>
      <top style="thin"/>
      <bottom style="thin"/>
    </border>
    <border>
      <left/>
      <right style="thin">
        <color indexed="8"/>
      </right>
      <top style="thin"/>
      <bottom style="thin"/>
    </border>
    <border>
      <left style="thin"/>
      <right style="thin"/>
      <top/>
      <bottom style="thin">
        <color indexed="8"/>
      </bottom>
    </border>
    <border>
      <left style="thin"/>
      <right style="thin"/>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color indexed="8"/>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bottom style="thin"/>
    </border>
    <border>
      <left style="thin"/>
      <right style="thin"/>
      <top>
        <color indexed="63"/>
      </top>
      <bottom style="thin"/>
    </border>
    <border>
      <left style="thin"/>
      <right>
        <color indexed="63"/>
      </right>
      <top style="thin"/>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bottom style="thin"/>
    </border>
    <border>
      <left>
        <color indexed="63"/>
      </left>
      <right style="thin"/>
      <top/>
      <bottom style="thin"/>
    </border>
    <border>
      <left>
        <color indexed="63"/>
      </left>
      <right style="thin"/>
      <top style="thin"/>
      <bottom style="thin"/>
    </border>
    <border>
      <left>
        <color indexed="63"/>
      </left>
      <right>
        <color indexed="63"/>
      </right>
      <top style="thin"/>
      <bottom/>
    </border>
    <border>
      <left>
        <color indexed="63"/>
      </left>
      <right style="thin"/>
      <top style="thin"/>
      <bottom/>
    </border>
    <border>
      <left style="thin"/>
      <right style="thin"/>
      <top style="thin"/>
      <bottom/>
    </border>
    <border>
      <left>
        <color indexed="63"/>
      </left>
      <right>
        <color indexed="63"/>
      </right>
      <top style="thin"/>
      <bottom>
        <color indexed="63"/>
      </bottom>
    </border>
    <border>
      <left>
        <color indexed="63"/>
      </left>
      <right>
        <color indexed="63"/>
      </right>
      <top>
        <color indexed="63"/>
      </top>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0" fillId="0" borderId="0">
      <alignment/>
      <protection/>
    </xf>
    <xf numFmtId="0" fontId="21" fillId="0" borderId="0">
      <alignment/>
      <protection/>
    </xf>
    <xf numFmtId="0" fontId="0" fillId="0" borderId="0">
      <alignment/>
      <protection/>
    </xf>
    <xf numFmtId="0" fontId="21" fillId="0" borderId="0">
      <alignment/>
      <protection/>
    </xf>
    <xf numFmtId="0" fontId="30" fillId="0" borderId="0" applyNumberFormat="0" applyFill="0" applyBorder="0" applyAlignment="0" applyProtection="0"/>
    <xf numFmtId="0" fontId="29" fillId="2" borderId="0" applyNumberFormat="0" applyBorder="0" applyAlignment="0" applyProtection="0"/>
    <xf numFmtId="0" fontId="16" fillId="3" borderId="0" applyNumberFormat="0" applyBorder="0" applyAlignment="0" applyProtection="0"/>
    <xf numFmtId="0" fontId="36" fillId="4" borderId="1" applyNumberFormat="0" applyAlignment="0" applyProtection="0"/>
    <xf numFmtId="0" fontId="39" fillId="5" borderId="2" applyNumberFormat="0" applyAlignment="0" applyProtection="0"/>
    <xf numFmtId="0" fontId="42" fillId="6" borderId="0" applyNumberFormat="0" applyBorder="0" applyAlignment="0" applyProtection="0"/>
    <xf numFmtId="0" fontId="35" fillId="0" borderId="3" applyNumberFormat="0" applyFill="0" applyAlignment="0" applyProtection="0"/>
    <xf numFmtId="0" fontId="34" fillId="0" borderId="0" applyNumberFormat="0" applyFill="0" applyBorder="0" applyAlignment="0" applyProtection="0"/>
    <xf numFmtId="0" fontId="33" fillId="0" borderId="3" applyNumberFormat="0" applyFill="0" applyAlignment="0" applyProtection="0"/>
    <xf numFmtId="0" fontId="16" fillId="7" borderId="0" applyNumberFormat="0" applyBorder="0" applyAlignment="0" applyProtection="0"/>
    <xf numFmtId="179" fontId="0" fillId="0" borderId="0" applyFont="0" applyFill="0" applyBorder="0" applyAlignment="0" applyProtection="0"/>
    <xf numFmtId="0" fontId="16" fillId="2" borderId="0" applyNumberFormat="0" applyBorder="0" applyAlignment="0" applyProtection="0"/>
    <xf numFmtId="0" fontId="37" fillId="0" borderId="0" applyNumberFormat="0" applyFill="0" applyBorder="0" applyAlignment="0" applyProtection="0"/>
    <xf numFmtId="0" fontId="29" fillId="8" borderId="0" applyNumberFormat="0" applyBorder="0" applyAlignment="0" applyProtection="0"/>
    <xf numFmtId="0" fontId="31" fillId="0" borderId="4" applyNumberFormat="0" applyFill="0" applyAlignment="0" applyProtection="0"/>
    <xf numFmtId="0" fontId="38" fillId="0" borderId="5" applyNumberFormat="0" applyFill="0" applyAlignment="0" applyProtection="0"/>
    <xf numFmtId="0" fontId="16" fillId="9" borderId="0" applyNumberFormat="0" applyBorder="0" applyAlignment="0" applyProtection="0"/>
    <xf numFmtId="0" fontId="30" fillId="0" borderId="0" applyNumberFormat="0" applyFill="0" applyBorder="0" applyAlignment="0" applyProtection="0"/>
    <xf numFmtId="0" fontId="16" fillId="7" borderId="0" applyNumberFormat="0" applyBorder="0" applyAlignment="0" applyProtection="0"/>
    <xf numFmtId="0" fontId="29" fillId="10" borderId="0" applyNumberFormat="0" applyBorder="0" applyAlignment="0" applyProtection="0"/>
    <xf numFmtId="177" fontId="0" fillId="0" borderId="0" applyFont="0" applyFill="0" applyBorder="0" applyAlignment="0" applyProtection="0"/>
    <xf numFmtId="0" fontId="41"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16" fillId="11" borderId="0" applyNumberFormat="0" applyBorder="0" applyAlignment="0" applyProtection="0"/>
    <xf numFmtId="0" fontId="43" fillId="0" borderId="6" applyNumberFormat="0" applyFill="0" applyAlignment="0" applyProtection="0"/>
    <xf numFmtId="0" fontId="31" fillId="0" borderId="0" applyNumberFormat="0" applyFill="0" applyBorder="0" applyAlignment="0" applyProtection="0"/>
    <xf numFmtId="0" fontId="16" fillId="12" borderId="0" applyNumberFormat="0" applyBorder="0" applyAlignment="0" applyProtection="0"/>
    <xf numFmtId="178" fontId="0" fillId="0" borderId="0" applyFont="0" applyFill="0" applyBorder="0" applyAlignment="0" applyProtection="0"/>
    <xf numFmtId="0" fontId="44" fillId="0" borderId="0" applyNumberFormat="0" applyFill="0" applyBorder="0" applyAlignment="0" applyProtection="0"/>
    <xf numFmtId="0" fontId="30" fillId="0" borderId="0" applyNumberFormat="0" applyFill="0" applyBorder="0" applyAlignment="0" applyProtection="0"/>
    <xf numFmtId="0" fontId="16" fillId="13" borderId="0" applyNumberFormat="0" applyBorder="0" applyAlignment="0" applyProtection="0"/>
    <xf numFmtId="0" fontId="0" fillId="12" borderId="7" applyNumberFormat="0" applyFont="0" applyAlignment="0" applyProtection="0"/>
    <xf numFmtId="0" fontId="29" fillId="2" borderId="0" applyNumberFormat="0" applyBorder="0" applyAlignment="0" applyProtection="0"/>
    <xf numFmtId="0" fontId="40" fillId="3" borderId="0" applyNumberFormat="0" applyBorder="0" applyAlignment="0" applyProtection="0"/>
    <xf numFmtId="0" fontId="16" fillId="7" borderId="0" applyNumberFormat="0" applyBorder="0" applyAlignment="0" applyProtection="0"/>
    <xf numFmtId="0" fontId="46" fillId="11" borderId="0" applyNumberFormat="0" applyBorder="0" applyAlignment="0" applyProtection="0"/>
    <xf numFmtId="0" fontId="32" fillId="4" borderId="8" applyNumberFormat="0" applyAlignment="0" applyProtection="0"/>
    <xf numFmtId="0" fontId="29" fillId="14"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9" fontId="0" fillId="0" borderId="0" applyFont="0" applyFill="0" applyBorder="0" applyAlignment="0" applyProtection="0"/>
    <xf numFmtId="0" fontId="29" fillId="13" borderId="0" applyNumberFormat="0" applyBorder="0" applyAlignment="0" applyProtection="0"/>
    <xf numFmtId="176" fontId="0" fillId="0" borderId="0" applyFont="0" applyFill="0" applyBorder="0" applyAlignment="0" applyProtection="0"/>
    <xf numFmtId="0" fontId="29" fillId="5" borderId="0" applyNumberFormat="0" applyBorder="0" applyAlignment="0" applyProtection="0"/>
    <xf numFmtId="0" fontId="16" fillId="4" borderId="0" applyNumberFormat="0" applyBorder="0" applyAlignment="0" applyProtection="0"/>
    <xf numFmtId="0" fontId="30" fillId="0" borderId="0" applyNumberFormat="0" applyFill="0" applyBorder="0" applyAlignment="0" applyProtection="0"/>
    <xf numFmtId="0" fontId="45" fillId="13" borderId="8" applyNumberFormat="0" applyAlignment="0" applyProtection="0"/>
    <xf numFmtId="0" fontId="16" fillId="2" borderId="0" applyNumberFormat="0" applyBorder="0" applyAlignment="0" applyProtection="0"/>
    <xf numFmtId="0" fontId="29" fillId="18" borderId="0" applyNumberFormat="0" applyBorder="0" applyAlignment="0" applyProtection="0"/>
    <xf numFmtId="0" fontId="16" fillId="12" borderId="0" applyNumberFormat="0" applyBorder="0" applyAlignment="0" applyProtection="0"/>
  </cellStyleXfs>
  <cellXfs count="318">
    <xf numFmtId="0" fontId="0" fillId="0" borderId="0" xfId="0" applyAlignment="1">
      <alignment vertic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0" fillId="0" borderId="9" xfId="0"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left" vertical="center" wrapText="1"/>
      <protection locked="0"/>
    </xf>
    <xf numFmtId="10" fontId="0" fillId="0" borderId="0" xfId="0" applyNumberFormat="1" applyFont="1" applyFill="1" applyBorder="1" applyAlignment="1" applyProtection="1">
      <alignment vertical="center"/>
      <protection locked="0"/>
    </xf>
    <xf numFmtId="0" fontId="0" fillId="0" borderId="1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protection locked="0"/>
    </xf>
    <xf numFmtId="0" fontId="3" fillId="0" borderId="0" xfId="0" applyFont="1" applyAlignment="1">
      <alignment vertical="center"/>
    </xf>
    <xf numFmtId="0" fontId="4" fillId="0" borderId="0" xfId="0" applyFont="1" applyAlignment="1">
      <alignment vertical="center"/>
    </xf>
    <xf numFmtId="0" fontId="1" fillId="0" borderId="0" xfId="0" applyFont="1" applyFill="1" applyAlignment="1" applyProtection="1">
      <alignment horizontal="left" vertical="center"/>
      <protection locked="0"/>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wrapText="1"/>
    </xf>
    <xf numFmtId="0" fontId="1" fillId="0" borderId="15" xfId="0" applyFont="1" applyBorder="1" applyAlignment="1">
      <alignment horizontal="center" vertical="center"/>
    </xf>
    <xf numFmtId="0" fontId="3" fillId="0" borderId="15" xfId="0"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0" fontId="1" fillId="0" borderId="18" xfId="0" applyFont="1" applyBorder="1" applyAlignment="1">
      <alignment horizontal="center" vertical="center" wrapText="1"/>
    </xf>
    <xf numFmtId="4" fontId="1" fillId="0" borderId="10" xfId="0" applyNumberFormat="1" applyFont="1" applyFill="1" applyBorder="1" applyAlignment="1" applyProtection="1">
      <alignment horizontal="center" vertical="center"/>
      <protection/>
    </xf>
    <xf numFmtId="0" fontId="1" fillId="0" borderId="17" xfId="0" applyFont="1" applyBorder="1" applyAlignment="1">
      <alignment horizontal="center" vertical="center" wrapText="1"/>
    </xf>
    <xf numFmtId="0" fontId="1" fillId="0" borderId="19" xfId="0" applyFont="1" applyBorder="1" applyAlignment="1">
      <alignment horizontal="left" vertical="center" wrapText="1"/>
    </xf>
    <xf numFmtId="0" fontId="3" fillId="0" borderId="20" xfId="0" applyFont="1" applyBorder="1" applyAlignment="1">
      <alignment horizontal="left" vertical="center" wrapText="1"/>
    </xf>
    <xf numFmtId="0" fontId="1" fillId="0" borderId="21" xfId="0" applyFont="1" applyBorder="1" applyAlignment="1">
      <alignment horizontal="center" vertical="center" wrapText="1"/>
    </xf>
    <xf numFmtId="0" fontId="1" fillId="0" borderId="22" xfId="0" applyFont="1" applyBorder="1" applyAlignment="1">
      <alignment horizontal="left" vertical="center" wrapText="1"/>
    </xf>
    <xf numFmtId="0" fontId="3" fillId="0" borderId="22" xfId="0" applyFont="1" applyBorder="1" applyAlignment="1">
      <alignment horizontal="left" vertical="center" wrapText="1"/>
    </xf>
    <xf numFmtId="0" fontId="3" fillId="0" borderId="10" xfId="0" applyFont="1" applyBorder="1" applyAlignment="1">
      <alignment horizontal="center" vertical="center" wrapText="1"/>
    </xf>
    <xf numFmtId="0" fontId="1" fillId="0" borderId="21" xfId="0" applyFont="1" applyBorder="1" applyAlignment="1">
      <alignment horizontal="center" vertical="center"/>
    </xf>
    <xf numFmtId="0" fontId="1" fillId="0" borderId="10" xfId="0" applyFont="1" applyBorder="1" applyAlignment="1">
      <alignment vertical="center" wrapText="1"/>
    </xf>
    <xf numFmtId="0" fontId="3" fillId="0" borderId="21" xfId="0" applyFont="1" applyBorder="1" applyAlignment="1">
      <alignment horizontal="center" vertical="center"/>
    </xf>
    <xf numFmtId="0" fontId="6" fillId="0" borderId="10" xfId="0" applyFont="1" applyBorder="1" applyAlignment="1">
      <alignment horizontal="left" vertical="center" wrapText="1"/>
    </xf>
    <xf numFmtId="0" fontId="1"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0" fontId="3" fillId="0" borderId="15" xfId="0" applyFont="1" applyBorder="1" applyAlignment="1">
      <alignment horizontal="left" vertical="center" wrapText="1"/>
    </xf>
    <xf numFmtId="0" fontId="1" fillId="0" borderId="10" xfId="0" applyFont="1" applyBorder="1" applyAlignment="1">
      <alignment horizontal="left" vertical="center" wrapText="1"/>
    </xf>
    <xf numFmtId="0" fontId="3" fillId="0" borderId="10" xfId="0" applyFont="1" applyBorder="1" applyAlignment="1">
      <alignment horizontal="left" vertical="center" wrapText="1"/>
    </xf>
    <xf numFmtId="9" fontId="6"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Fill="1" applyAlignment="1">
      <alignment/>
    </xf>
    <xf numFmtId="0" fontId="4" fillId="0" borderId="0" xfId="0" applyFont="1" applyFill="1" applyAlignment="1">
      <alignment vertical="center"/>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2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0" xfId="0" applyFont="1" applyFill="1" applyBorder="1" applyAlignment="1">
      <alignment horizontal="center" vertical="center"/>
    </xf>
    <xf numFmtId="0" fontId="1"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3" fillId="0" borderId="10" xfId="0" applyFont="1" applyFill="1" applyBorder="1" applyAlignment="1">
      <alignment/>
    </xf>
    <xf numFmtId="0" fontId="3" fillId="0" borderId="10" xfId="0" applyFont="1" applyFill="1" applyBorder="1" applyAlignment="1">
      <alignment horizontal="center"/>
    </xf>
    <xf numFmtId="0" fontId="9"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1" fillId="0" borderId="17"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xf>
    <xf numFmtId="0" fontId="1" fillId="0" borderId="10" xfId="0" applyFont="1" applyFill="1" applyBorder="1" applyAlignment="1">
      <alignment vertical="center" wrapText="1"/>
    </xf>
    <xf numFmtId="0" fontId="3" fillId="0" borderId="10" xfId="0" applyFont="1" applyFill="1" applyBorder="1" applyAlignment="1">
      <alignment vertical="center" wrapText="1"/>
    </xf>
    <xf numFmtId="0" fontId="10" fillId="0" borderId="35" xfId="0" applyFont="1" applyFill="1" applyBorder="1" applyAlignment="1">
      <alignment horizontal="center" vertical="center" wrapText="1"/>
    </xf>
    <xf numFmtId="0" fontId="3" fillId="0" borderId="38" xfId="0" applyFont="1" applyFill="1" applyBorder="1" applyAlignment="1">
      <alignment/>
    </xf>
    <xf numFmtId="0" fontId="3" fillId="0" borderId="38" xfId="0" applyFont="1" applyFill="1" applyBorder="1" applyAlignment="1">
      <alignment horizontal="center"/>
    </xf>
    <xf numFmtId="0" fontId="3" fillId="0" borderId="38" xfId="0" applyFont="1" applyFill="1" applyBorder="1" applyAlignment="1">
      <alignment horizontal="center" vertical="center" wrapText="1"/>
    </xf>
    <xf numFmtId="0" fontId="10" fillId="0" borderId="35" xfId="0" applyFont="1" applyFill="1" applyBorder="1" applyAlignment="1">
      <alignment horizontal="center" vertical="center"/>
    </xf>
    <xf numFmtId="0" fontId="10" fillId="0" borderId="10" xfId="0" applyFont="1" applyFill="1" applyBorder="1" applyAlignment="1">
      <alignment horizontal="center" vertical="center"/>
    </xf>
    <xf numFmtId="0" fontId="3" fillId="0" borderId="17" xfId="0" applyFont="1" applyFill="1" applyBorder="1" applyAlignment="1">
      <alignment horizontal="center" vertical="center"/>
    </xf>
    <xf numFmtId="0" fontId="1" fillId="0" borderId="0" xfId="0" applyFont="1" applyAlignment="1" applyProtection="1">
      <alignment vertical="center"/>
      <protection locked="0"/>
    </xf>
    <xf numFmtId="0" fontId="11"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protection locked="0"/>
    </xf>
    <xf numFmtId="0" fontId="1" fillId="0" borderId="0" xfId="0" applyFont="1" applyAlignment="1" applyProtection="1">
      <alignment vertical="center"/>
      <protection locked="0"/>
    </xf>
    <xf numFmtId="0" fontId="1" fillId="4" borderId="23" xfId="0" applyNumberFormat="1"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4" borderId="26" xfId="0" applyNumberFormat="1"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0" fillId="0" borderId="10" xfId="0" applyBorder="1" applyAlignment="1" applyProtection="1">
      <alignment vertical="center"/>
      <protection locked="0"/>
    </xf>
    <xf numFmtId="49" fontId="1" fillId="0" borderId="10" xfId="20" applyNumberFormat="1" applyFont="1" applyFill="1" applyBorder="1" applyAlignment="1" applyProtection="1">
      <alignment horizontal="center" vertical="center" wrapText="1"/>
      <protection locked="0"/>
    </xf>
    <xf numFmtId="2" fontId="11" fillId="19" borderId="10"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protection locked="0"/>
    </xf>
    <xf numFmtId="49" fontId="11" fillId="19" borderId="10" xfId="0" applyNumberFormat="1" applyFont="1" applyFill="1" applyBorder="1" applyAlignment="1" applyProtection="1">
      <alignment horizontal="left" vertical="center" wrapText="1"/>
      <protection/>
    </xf>
    <xf numFmtId="0" fontId="11" fillId="0" borderId="10" xfId="0" applyFont="1" applyBorder="1" applyAlignment="1" applyProtection="1">
      <alignment vertical="center"/>
      <protection locked="0"/>
    </xf>
    <xf numFmtId="0" fontId="11" fillId="0" borderId="26" xfId="0" applyFont="1" applyBorder="1" applyAlignment="1" applyProtection="1">
      <alignment horizontal="center" vertical="center" wrapText="1"/>
      <protection/>
    </xf>
    <xf numFmtId="0" fontId="0" fillId="0" borderId="39" xfId="0" applyBorder="1" applyAlignment="1" applyProtection="1">
      <alignment horizontal="left" vertical="center" wrapText="1"/>
      <protection locked="0"/>
    </xf>
    <xf numFmtId="0" fontId="0" fillId="0" borderId="39" xfId="0" applyBorder="1" applyAlignment="1" applyProtection="1">
      <alignment horizontal="left" vertical="center"/>
      <protection locked="0"/>
    </xf>
    <xf numFmtId="0" fontId="11" fillId="0" borderId="26" xfId="0" applyFont="1" applyBorder="1" applyAlignment="1" applyProtection="1">
      <alignment vertical="center" wrapText="1"/>
      <protection locked="0"/>
    </xf>
    <xf numFmtId="0" fontId="1" fillId="0" borderId="0" xfId="0" applyFont="1" applyAlignment="1" applyProtection="1">
      <alignment horizontal="right" vertical="center"/>
      <protection locked="0"/>
    </xf>
    <xf numFmtId="2" fontId="11" fillId="0" borderId="10" xfId="0" applyNumberFormat="1" applyFont="1" applyBorder="1" applyAlignment="1" applyProtection="1">
      <alignment vertical="center"/>
      <protection locked="0"/>
    </xf>
    <xf numFmtId="49" fontId="11" fillId="0" borderId="10" xfId="0" applyNumberFormat="1" applyFont="1" applyFill="1" applyBorder="1" applyAlignment="1" applyProtection="1">
      <alignment horizontal="left" vertical="center" wrapText="1"/>
      <protection locked="0"/>
    </xf>
    <xf numFmtId="49" fontId="11" fillId="0" borderId="19" xfId="0" applyNumberFormat="1" applyFont="1" applyFill="1" applyBorder="1" applyAlignment="1" applyProtection="1">
      <alignment horizontal="left" vertical="center" wrapText="1"/>
      <protection locked="0"/>
    </xf>
    <xf numFmtId="0" fontId="11" fillId="0" borderId="10" xfId="0" applyFont="1" applyBorder="1" applyAlignment="1" applyProtection="1">
      <alignment horizontal="center" vertical="center" wrapText="1"/>
      <protection/>
    </xf>
    <xf numFmtId="0" fontId="11" fillId="0" borderId="10" xfId="0" applyFont="1" applyBorder="1" applyAlignment="1" applyProtection="1">
      <alignment vertical="center" wrapText="1"/>
      <protection locked="0"/>
    </xf>
    <xf numFmtId="49" fontId="11" fillId="0" borderId="10" xfId="20" applyNumberFormat="1" applyFont="1" applyFill="1" applyBorder="1" applyAlignment="1" applyProtection="1">
      <alignment vertical="center" wrapText="1"/>
      <protection locked="0"/>
    </xf>
    <xf numFmtId="2" fontId="11" fillId="0" borderId="10" xfId="0" applyNumberFormat="1" applyFont="1" applyBorder="1" applyAlignment="1" applyProtection="1">
      <alignment horizontal="center" vertical="center"/>
      <protection locked="0"/>
    </xf>
    <xf numFmtId="0" fontId="11" fillId="0" borderId="10" xfId="0" applyFont="1" applyBorder="1" applyAlignment="1" applyProtection="1">
      <alignment horizontal="center" vertical="center" wrapText="1"/>
      <protection locked="0"/>
    </xf>
    <xf numFmtId="4" fontId="11" fillId="0" borderId="10" xfId="0" applyNumberFormat="1" applyFont="1" applyBorder="1" applyAlignment="1" applyProtection="1">
      <alignment vertical="center"/>
      <protection locked="0"/>
    </xf>
    <xf numFmtId="0" fontId="3" fillId="0" borderId="0" xfId="15" applyFont="1" applyProtection="1">
      <alignment/>
      <protection locked="0"/>
    </xf>
    <xf numFmtId="0" fontId="12" fillId="0" borderId="0" xfId="15" applyFont="1" applyProtection="1">
      <alignment/>
      <protection locked="0"/>
    </xf>
    <xf numFmtId="10" fontId="12" fillId="0" borderId="0" xfId="15" applyNumberFormat="1" applyFont="1" applyProtection="1">
      <alignment/>
      <protection locked="0"/>
    </xf>
    <xf numFmtId="0" fontId="2" fillId="0" borderId="0" xfId="15" applyNumberFormat="1" applyFont="1" applyFill="1" applyAlignment="1" applyProtection="1">
      <alignment horizontal="center" vertical="center"/>
      <protection locked="0"/>
    </xf>
    <xf numFmtId="0" fontId="13" fillId="0" borderId="0" xfId="15" applyFont="1" applyAlignment="1" applyProtection="1">
      <alignment horizontal="center" vertical="center" wrapText="1"/>
      <protection locked="0"/>
    </xf>
    <xf numFmtId="0" fontId="14" fillId="0" borderId="0" xfId="15" applyFont="1" applyAlignment="1" applyProtection="1">
      <alignment horizontal="center" vertical="center" wrapText="1"/>
      <protection locked="0"/>
    </xf>
    <xf numFmtId="0" fontId="0" fillId="0" borderId="0" xfId="15" applyNumberFormat="1" applyFont="1" applyFill="1" applyAlignment="1" applyProtection="1">
      <alignment horizontal="right" wrapText="1"/>
      <protection locked="0"/>
    </xf>
    <xf numFmtId="0" fontId="1" fillId="4" borderId="10" xfId="15" applyNumberFormat="1" applyFont="1" applyFill="1" applyBorder="1" applyAlignment="1" applyProtection="1">
      <alignment horizontal="center" vertical="center" wrapText="1"/>
      <protection locked="0"/>
    </xf>
    <xf numFmtId="0" fontId="1" fillId="4" borderId="20" xfId="15" applyNumberFormat="1" applyFont="1" applyFill="1" applyBorder="1" applyAlignment="1" applyProtection="1">
      <alignment horizontal="centerContinuous" vertical="center"/>
      <protection locked="0"/>
    </xf>
    <xf numFmtId="0" fontId="3" fillId="4" borderId="20" xfId="15" applyNumberFormat="1" applyFont="1" applyFill="1" applyBorder="1" applyAlignment="1" applyProtection="1">
      <alignment horizontal="centerContinuous" vertical="center"/>
      <protection locked="0"/>
    </xf>
    <xf numFmtId="0" fontId="1" fillId="4" borderId="23" xfId="15" applyNumberFormat="1" applyFont="1" applyFill="1" applyBorder="1" applyAlignment="1" applyProtection="1">
      <alignment horizontal="center" vertical="center" wrapText="1"/>
      <protection locked="0"/>
    </xf>
    <xf numFmtId="0" fontId="3" fillId="4" borderId="23" xfId="15" applyNumberFormat="1" applyFont="1" applyFill="1" applyBorder="1" applyAlignment="1" applyProtection="1">
      <alignment horizontal="center" vertical="center" wrapText="1"/>
      <protection locked="0"/>
    </xf>
    <xf numFmtId="0" fontId="1" fillId="4" borderId="26" xfId="15" applyNumberFormat="1" applyFont="1" applyFill="1" applyBorder="1" applyAlignment="1" applyProtection="1">
      <alignment horizontal="center" vertical="center" wrapText="1"/>
      <protection locked="0"/>
    </xf>
    <xf numFmtId="49" fontId="11" fillId="0" borderId="10" xfId="15" applyNumberFormat="1" applyFont="1" applyFill="1" applyBorder="1" applyAlignment="1" applyProtection="1">
      <alignment horizontal="center" vertical="center" wrapText="1"/>
      <protection locked="0"/>
    </xf>
    <xf numFmtId="4" fontId="1" fillId="0" borderId="35" xfId="15" applyNumberFormat="1" applyFont="1" applyFill="1" applyBorder="1" applyAlignment="1" applyProtection="1">
      <alignment horizontal="center" vertical="center" wrapText="1"/>
      <protection/>
    </xf>
    <xf numFmtId="4" fontId="1" fillId="0" borderId="20" xfId="15" applyNumberFormat="1" applyFont="1" applyFill="1" applyBorder="1" applyAlignment="1" applyProtection="1">
      <alignment horizontal="center" vertical="center" wrapText="1"/>
      <protection locked="0"/>
    </xf>
    <xf numFmtId="4" fontId="1" fillId="0" borderId="10" xfId="15" applyNumberFormat="1" applyFont="1" applyFill="1" applyBorder="1" applyAlignment="1" applyProtection="1">
      <alignment horizontal="center" vertical="center" wrapText="1"/>
      <protection/>
    </xf>
    <xf numFmtId="49" fontId="14" fillId="0" borderId="10" xfId="15" applyNumberFormat="1" applyFont="1" applyFill="1" applyBorder="1" applyAlignment="1" applyProtection="1">
      <alignment horizontal="left" vertical="center" wrapText="1"/>
      <protection locked="0"/>
    </xf>
    <xf numFmtId="4" fontId="14" fillId="0" borderId="35" xfId="15" applyNumberFormat="1" applyFont="1" applyFill="1" applyBorder="1" applyAlignment="1" applyProtection="1">
      <alignment horizontal="right" vertical="center" wrapText="1"/>
      <protection locked="0"/>
    </xf>
    <xf numFmtId="4" fontId="14" fillId="0" borderId="20" xfId="15" applyNumberFormat="1" applyFont="1" applyFill="1" applyBorder="1" applyAlignment="1" applyProtection="1">
      <alignment horizontal="right" vertical="center" wrapText="1"/>
      <protection locked="0"/>
    </xf>
    <xf numFmtId="4" fontId="14" fillId="0" borderId="10" xfId="15" applyNumberFormat="1" applyFont="1" applyFill="1" applyBorder="1" applyAlignment="1" applyProtection="1">
      <alignment horizontal="right" vertical="center" wrapText="1"/>
      <protection locked="0"/>
    </xf>
    <xf numFmtId="0" fontId="1" fillId="0" borderId="39" xfId="15" applyFont="1" applyBorder="1" applyAlignment="1" applyProtection="1">
      <alignment horizontal="left" vertical="center" wrapText="1"/>
      <protection locked="0"/>
    </xf>
    <xf numFmtId="0" fontId="14" fillId="0" borderId="0" xfId="15" applyFont="1" applyBorder="1" applyAlignment="1" applyProtection="1">
      <alignment horizontal="left"/>
      <protection locked="0"/>
    </xf>
    <xf numFmtId="0" fontId="14" fillId="0" borderId="0" xfId="15" applyFont="1" applyProtection="1">
      <alignment/>
      <protection locked="0"/>
    </xf>
    <xf numFmtId="10" fontId="0" fillId="0" borderId="0" xfId="0" applyNumberFormat="1" applyAlignment="1" applyProtection="1">
      <alignment vertical="center"/>
      <protection locked="0"/>
    </xf>
    <xf numFmtId="0" fontId="4" fillId="0" borderId="0" xfId="15" applyNumberFormat="1" applyFont="1" applyFill="1" applyAlignment="1" applyProtection="1">
      <alignment horizontal="right" wrapText="1"/>
      <protection locked="0"/>
    </xf>
    <xf numFmtId="10" fontId="14" fillId="0" borderId="0" xfId="15" applyNumberFormat="1" applyFont="1" applyAlignment="1" applyProtection="1">
      <alignment horizontal="center" vertical="center" wrapText="1"/>
      <protection locked="0"/>
    </xf>
    <xf numFmtId="0" fontId="3" fillId="4" borderId="35" xfId="15" applyNumberFormat="1" applyFont="1" applyFill="1" applyBorder="1" applyAlignment="1" applyProtection="1">
      <alignment horizontal="centerContinuous" vertical="center"/>
      <protection locked="0"/>
    </xf>
    <xf numFmtId="10" fontId="1" fillId="0" borderId="10" xfId="15" applyNumberFormat="1" applyFont="1" applyBorder="1" applyAlignment="1" applyProtection="1">
      <alignment horizontal="center" vertical="center" wrapText="1"/>
      <protection locked="0"/>
    </xf>
    <xf numFmtId="0" fontId="1" fillId="4" borderId="19" xfId="15" applyNumberFormat="1" applyFont="1" applyFill="1" applyBorder="1" applyAlignment="1" applyProtection="1">
      <alignment horizontal="center" vertical="center"/>
      <protection locked="0"/>
    </xf>
    <xf numFmtId="0" fontId="1" fillId="4" borderId="35" xfId="15" applyNumberFormat="1" applyFont="1" applyFill="1" applyBorder="1" applyAlignment="1" applyProtection="1">
      <alignment horizontal="center" vertical="center"/>
      <protection locked="0"/>
    </xf>
    <xf numFmtId="10" fontId="3" fillId="0" borderId="10" xfId="15" applyNumberFormat="1" applyFont="1" applyBorder="1" applyAlignment="1" applyProtection="1">
      <alignment horizontal="center" vertical="center" wrapText="1"/>
      <protection locked="0"/>
    </xf>
    <xf numFmtId="4" fontId="14" fillId="0" borderId="35" xfId="15" applyNumberFormat="1" applyFont="1" applyFill="1" applyBorder="1" applyAlignment="1" applyProtection="1">
      <alignment horizontal="center" vertical="center" wrapText="1"/>
      <protection locked="0"/>
    </xf>
    <xf numFmtId="10" fontId="14" fillId="0" borderId="10" xfId="15" applyNumberFormat="1" applyFont="1" applyFill="1" applyBorder="1" applyAlignment="1" applyProtection="1">
      <alignment horizontal="center" vertical="center" wrapText="1"/>
      <protection locked="0"/>
    </xf>
    <xf numFmtId="10" fontId="12" fillId="0" borderId="10" xfId="15" applyNumberFormat="1" applyFont="1" applyBorder="1" applyProtection="1">
      <alignment/>
      <protection locked="0"/>
    </xf>
    <xf numFmtId="0" fontId="1" fillId="0" borderId="0" xfId="15" applyFont="1" applyAlignment="1" applyProtection="1">
      <alignment horizontal="right" vertical="center" wrapText="1"/>
      <protection locked="0"/>
    </xf>
    <xf numFmtId="0" fontId="1" fillId="0" borderId="10" xfId="15" applyFont="1" applyBorder="1" applyAlignment="1" applyProtection="1">
      <alignment horizontal="center" vertical="center" wrapText="1"/>
      <protection locked="0"/>
    </xf>
    <xf numFmtId="0" fontId="3" fillId="0" borderId="0" xfId="15" applyFont="1" applyAlignment="1" applyProtection="1">
      <alignment horizontal="center" vertical="center" wrapText="1"/>
      <protection locked="0"/>
    </xf>
    <xf numFmtId="0" fontId="3" fillId="0" borderId="10" xfId="15" applyFont="1" applyBorder="1" applyAlignment="1" applyProtection="1">
      <alignment horizontal="center" vertical="center" wrapText="1"/>
      <protection locked="0"/>
    </xf>
    <xf numFmtId="0" fontId="11" fillId="0" borderId="10" xfId="15" applyFont="1" applyBorder="1" applyAlignment="1" applyProtection="1">
      <alignment horizontal="center" vertical="center" wrapText="1"/>
      <protection locked="0"/>
    </xf>
    <xf numFmtId="0" fontId="12" fillId="0" borderId="10" xfId="15" applyFont="1" applyBorder="1" applyProtection="1">
      <alignment/>
      <protection locked="0"/>
    </xf>
    <xf numFmtId="0" fontId="15" fillId="0" borderId="0" xfId="0" applyNumberFormat="1"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1" fillId="0" borderId="0" xfId="19" applyFont="1" applyAlignment="1" applyProtection="1">
      <alignment vertical="center"/>
      <protection locked="0"/>
    </xf>
    <xf numFmtId="0" fontId="1" fillId="0" borderId="10" xfId="0" applyNumberFormat="1" applyFont="1" applyFill="1" applyBorder="1" applyAlignment="1" applyProtection="1">
      <alignment horizontal="center" vertical="center"/>
      <protection/>
    </xf>
    <xf numFmtId="0" fontId="1" fillId="4" borderId="10" xfId="0" applyNumberFormat="1" applyFont="1" applyFill="1" applyBorder="1" applyAlignment="1" applyProtection="1">
      <alignment horizontal="center" vertical="center" wrapText="1"/>
      <protection/>
    </xf>
    <xf numFmtId="0" fontId="0" fillId="0" borderId="10" xfId="0" applyBorder="1" applyAlignment="1">
      <alignment vertical="center"/>
    </xf>
    <xf numFmtId="0" fontId="0" fillId="0" borderId="10" xfId="0" applyBorder="1" applyAlignment="1">
      <alignment horizontal="center" vertical="center"/>
    </xf>
    <xf numFmtId="0" fontId="1" fillId="0" borderId="39" xfId="0" applyNumberFormat="1" applyFont="1" applyFill="1" applyBorder="1" applyAlignment="1" applyProtection="1">
      <alignment horizontal="left" vertical="center" wrapText="1"/>
      <protection locked="0"/>
    </xf>
    <xf numFmtId="0" fontId="14" fillId="0" borderId="0" xfId="0" applyNumberFormat="1" applyFont="1" applyFill="1" applyAlignment="1" applyProtection="1">
      <alignment horizontal="left" vertical="center" wrapText="1"/>
      <protection locked="0"/>
    </xf>
    <xf numFmtId="180" fontId="1" fillId="4" borderId="10" xfId="0" applyNumberFormat="1" applyFont="1" applyFill="1" applyBorder="1" applyAlignment="1" applyProtection="1">
      <alignment horizontal="center" vertical="center" wrapText="1"/>
      <protection/>
    </xf>
    <xf numFmtId="0" fontId="1" fillId="0" borderId="40" xfId="0" applyNumberFormat="1" applyFont="1" applyFill="1" applyBorder="1" applyAlignment="1" applyProtection="1">
      <alignment horizontal="right" vertical="center" wrapText="1"/>
      <protection locked="0"/>
    </xf>
    <xf numFmtId="0" fontId="1" fillId="4" borderId="28" xfId="0" applyNumberFormat="1" applyFont="1" applyFill="1" applyBorder="1" applyAlignment="1" applyProtection="1">
      <alignment horizontal="center" vertical="center" wrapText="1"/>
      <protection locked="0"/>
    </xf>
    <xf numFmtId="0" fontId="1" fillId="4" borderId="28" xfId="0" applyNumberFormat="1" applyFont="1" applyFill="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49" fontId="3" fillId="0" borderId="19" xfId="0" applyNumberFormat="1" applyFont="1" applyFill="1" applyBorder="1" applyAlignment="1" applyProtection="1">
      <alignment horizontal="left" vertical="center" wrapText="1"/>
      <protection locked="0"/>
    </xf>
    <xf numFmtId="181"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left" vertical="center" wrapText="1"/>
      <protection locked="0"/>
    </xf>
    <xf numFmtId="0" fontId="1" fillId="0" borderId="10" xfId="0" applyFont="1" applyBorder="1" applyAlignment="1" applyProtection="1">
      <alignment horizontal="center" vertical="center" wrapText="1"/>
      <protection/>
    </xf>
    <xf numFmtId="0" fontId="1" fillId="0" borderId="0" xfId="0" applyNumberFormat="1" applyFont="1" applyFill="1" applyAlignment="1" applyProtection="1">
      <alignment horizontal="right" vertical="center" wrapText="1"/>
      <protection locked="0"/>
    </xf>
    <xf numFmtId="0" fontId="1" fillId="0" borderId="23"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4" fontId="0" fillId="0" borderId="10" xfId="0" applyNumberFormat="1" applyBorder="1" applyAlignment="1" applyProtection="1">
      <alignment vertical="center"/>
      <protection locked="0"/>
    </xf>
    <xf numFmtId="0" fontId="15" fillId="0" borderId="10" xfId="0" applyNumberFormat="1" applyFont="1" applyFill="1" applyBorder="1" applyAlignment="1" applyProtection="1">
      <alignment horizontal="center" vertical="center" wrapText="1"/>
      <protection locked="0"/>
    </xf>
    <xf numFmtId="0" fontId="10" fillId="0" borderId="10" xfId="0" applyNumberFormat="1" applyFont="1" applyFill="1" applyBorder="1" applyAlignment="1" applyProtection="1">
      <alignment horizontal="center" vertical="center" wrapText="1"/>
      <protection locked="0"/>
    </xf>
    <xf numFmtId="0" fontId="14" fillId="0" borderId="0" xfId="0" applyNumberFormat="1" applyFont="1" applyFill="1" applyAlignment="1" applyProtection="1">
      <alignment horizontal="center" vertical="center" wrapText="1"/>
      <protection locked="0"/>
    </xf>
    <xf numFmtId="0" fontId="1" fillId="4" borderId="10" xfId="0" applyNumberFormat="1"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locked="0"/>
    </xf>
    <xf numFmtId="181" fontId="9" fillId="0" borderId="10" xfId="0" applyNumberFormat="1" applyFont="1" applyFill="1" applyBorder="1" applyAlignment="1" applyProtection="1">
      <alignment horizontal="center" vertical="center" wrapText="1"/>
      <protection locked="0"/>
    </xf>
    <xf numFmtId="0" fontId="9" fillId="4"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wrapText="1"/>
      <protection locked="0"/>
    </xf>
    <xf numFmtId="181" fontId="1" fillId="0" borderId="10" xfId="0" applyNumberFormat="1" applyFont="1" applyFill="1" applyBorder="1" applyAlignment="1" applyProtection="1">
      <alignment horizontal="center" vertical="center" wrapText="1"/>
      <protection locked="0"/>
    </xf>
    <xf numFmtId="4" fontId="3" fillId="0" borderId="10" xfId="0" applyNumberFormat="1" applyFont="1" applyFill="1" applyBorder="1" applyAlignment="1" applyProtection="1">
      <alignment horizontal="right" vertical="center" wrapText="1"/>
      <protection locked="0"/>
    </xf>
    <xf numFmtId="0" fontId="1" fillId="0" borderId="0" xfId="0" applyNumberFormat="1" applyFont="1" applyFill="1" applyBorder="1" applyAlignment="1" applyProtection="1">
      <alignment vertical="center" wrapText="1"/>
      <protection locked="0"/>
    </xf>
    <xf numFmtId="0" fontId="1" fillId="0" borderId="10" xfId="0" applyNumberFormat="1" applyFont="1" applyFill="1" applyBorder="1" applyAlignment="1" applyProtection="1">
      <alignment horizontal="center" vertical="center" wrapText="1"/>
      <protection locked="0"/>
    </xf>
    <xf numFmtId="0" fontId="14" fillId="0" borderId="10" xfId="0" applyNumberFormat="1" applyFont="1" applyFill="1" applyBorder="1" applyAlignment="1" applyProtection="1">
      <alignment horizontal="center" vertical="center" wrapText="1"/>
      <protection/>
    </xf>
    <xf numFmtId="49" fontId="48" fillId="0" borderId="19" xfId="0" applyNumberFormat="1" applyFont="1" applyFill="1" applyBorder="1" applyAlignment="1" applyProtection="1">
      <alignment horizontal="center" vertical="center" wrapText="1"/>
      <protection locked="0"/>
    </xf>
    <xf numFmtId="0" fontId="11" fillId="19" borderId="10" xfId="0" applyNumberFormat="1" applyFont="1" applyFill="1" applyBorder="1" applyAlignment="1" applyProtection="1">
      <alignment vertical="center" wrapText="1"/>
      <protection/>
    </xf>
    <xf numFmtId="2" fontId="11" fillId="19" borderId="20" xfId="0" applyNumberFormat="1" applyFont="1" applyFill="1" applyBorder="1" applyAlignment="1" applyProtection="1">
      <alignment horizontal="center" vertical="center" wrapText="1"/>
      <protection/>
    </xf>
    <xf numFmtId="0" fontId="11" fillId="0" borderId="0" xfId="0" applyNumberFormat="1" applyFont="1" applyFill="1" applyAlignment="1" applyProtection="1">
      <alignment horizontal="left" vertical="center" wrapText="1"/>
      <protection locked="0"/>
    </xf>
    <xf numFmtId="0" fontId="17" fillId="0" borderId="0" xfId="19" applyFont="1" applyAlignment="1" applyProtection="1">
      <alignment vertical="center"/>
      <protection locked="0"/>
    </xf>
    <xf numFmtId="0" fontId="1" fillId="0" borderId="0" xfId="19"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1" fillId="0" borderId="10" xfId="19" applyFont="1" applyBorder="1" applyAlignment="1" applyProtection="1">
      <alignment horizontal="center" vertical="center"/>
      <protection locked="0"/>
    </xf>
    <xf numFmtId="0" fontId="11" fillId="0" borderId="10" xfId="0" applyFont="1" applyFill="1" applyBorder="1" applyAlignment="1" applyProtection="1">
      <alignment horizontal="left" vertical="center" wrapText="1"/>
      <protection locked="0"/>
    </xf>
    <xf numFmtId="0" fontId="11" fillId="0" borderId="10" xfId="19" applyFont="1" applyBorder="1" applyAlignment="1" applyProtection="1">
      <alignment horizontal="center" vertical="center"/>
      <protection/>
    </xf>
    <xf numFmtId="182" fontId="11" fillId="0" borderId="10" xfId="0" applyNumberFormat="1" applyFont="1" applyFill="1" applyBorder="1" applyAlignment="1" applyProtection="1">
      <alignment vertical="center"/>
      <protection locked="0"/>
    </xf>
    <xf numFmtId="182" fontId="11" fillId="0" borderId="10" xfId="0" applyNumberFormat="1" applyFont="1" applyFill="1" applyBorder="1" applyAlignment="1" applyProtection="1">
      <alignment horizontal="center" vertical="center"/>
      <protection/>
    </xf>
    <xf numFmtId="0" fontId="11" fillId="0" borderId="10" xfId="18" applyFont="1" applyFill="1" applyBorder="1" applyAlignment="1" applyProtection="1">
      <alignment horizontal="left" vertical="center" wrapText="1"/>
      <protection locked="0"/>
    </xf>
    <xf numFmtId="0" fontId="11" fillId="0" borderId="10" xfId="19" applyFont="1" applyBorder="1" applyAlignment="1" applyProtection="1">
      <alignment horizontal="center" vertical="center"/>
      <protection locked="0"/>
    </xf>
    <xf numFmtId="0" fontId="11" fillId="0" borderId="10" xfId="0" applyNumberFormat="1" applyFont="1" applyFill="1" applyBorder="1" applyAlignment="1" applyProtection="1">
      <alignment vertical="center"/>
      <protection locked="0"/>
    </xf>
    <xf numFmtId="0" fontId="11" fillId="0" borderId="10" xfId="18" applyFont="1" applyBorder="1" applyAlignment="1" applyProtection="1">
      <alignment horizontal="left" vertical="center" wrapText="1"/>
      <protection locked="0"/>
    </xf>
    <xf numFmtId="0" fontId="11" fillId="0" borderId="10" xfId="0" applyNumberFormat="1" applyFont="1" applyFill="1" applyBorder="1" applyAlignment="1" applyProtection="1">
      <alignment horizontal="left" vertical="center" wrapText="1"/>
      <protection locked="0"/>
    </xf>
    <xf numFmtId="0" fontId="11" fillId="0" borderId="10" xfId="19" applyFont="1" applyBorder="1" applyAlignment="1" applyProtection="1">
      <alignment vertical="center"/>
      <protection locked="0"/>
    </xf>
    <xf numFmtId="0" fontId="11" fillId="0" borderId="19" xfId="0" applyNumberFormat="1" applyFont="1" applyFill="1" applyBorder="1" applyAlignment="1" applyProtection="1">
      <alignment horizontal="left" vertical="center" wrapText="1"/>
      <protection locked="0"/>
    </xf>
    <xf numFmtId="0" fontId="11" fillId="0" borderId="10" xfId="17" applyNumberFormat="1" applyFont="1" applyFill="1" applyBorder="1" applyAlignment="1" applyProtection="1">
      <alignment vertical="center"/>
      <protection locked="0"/>
    </xf>
    <xf numFmtId="3" fontId="11" fillId="0" borderId="10" xfId="0" applyNumberFormat="1" applyFont="1" applyFill="1" applyBorder="1" applyAlignment="1" applyProtection="1">
      <alignment horizontal="left" vertical="center"/>
      <protection locked="0"/>
    </xf>
    <xf numFmtId="182" fontId="11" fillId="0" borderId="10" xfId="0" applyNumberFormat="1" applyFont="1" applyFill="1" applyBorder="1" applyAlignment="1" applyProtection="1">
      <alignment horizontal="center" vertical="center"/>
      <protection locked="0"/>
    </xf>
    <xf numFmtId="0" fontId="18" fillId="0" borderId="10" xfId="19" applyFont="1" applyBorder="1" applyAlignment="1" applyProtection="1">
      <alignment horizontal="center" vertical="center"/>
      <protection locked="0"/>
    </xf>
    <xf numFmtId="0" fontId="18" fillId="0" borderId="10" xfId="19" applyFont="1" applyBorder="1" applyAlignment="1" applyProtection="1">
      <alignment horizontal="center" vertical="center"/>
      <protection/>
    </xf>
    <xf numFmtId="0" fontId="11" fillId="0" borderId="39" xfId="19" applyFont="1" applyBorder="1" applyAlignment="1" applyProtection="1">
      <alignment horizontal="left" vertical="center"/>
      <protection locked="0"/>
    </xf>
    <xf numFmtId="0" fontId="0" fillId="0" borderId="0" xfId="0" applyAlignment="1" applyProtection="1">
      <alignment horizontal="center" vertical="center"/>
      <protection locked="0"/>
    </xf>
    <xf numFmtId="0" fontId="1" fillId="0" borderId="0" xfId="19" applyFont="1" applyAlignment="1" applyProtection="1">
      <alignment horizontal="right" vertical="center"/>
      <protection locked="0"/>
    </xf>
    <xf numFmtId="0" fontId="1" fillId="0" borderId="10" xfId="19" applyFont="1" applyBorder="1" applyAlignment="1" applyProtection="1">
      <alignment horizontal="center" vertical="center" wrapText="1"/>
      <protection locked="0"/>
    </xf>
    <xf numFmtId="0" fontId="11" fillId="0" borderId="10" xfId="19" applyFont="1" applyBorder="1" applyAlignment="1" applyProtection="1">
      <alignment horizontal="right" vertical="center"/>
      <protection locked="0"/>
    </xf>
    <xf numFmtId="0" fontId="11" fillId="0" borderId="10" xfId="0" applyNumberFormat="1" applyFont="1" applyFill="1" applyBorder="1" applyAlignment="1" applyProtection="1">
      <alignment horizontal="center" vertical="center"/>
      <protection locked="0"/>
    </xf>
    <xf numFmtId="0" fontId="11" fillId="0" borderId="10" xfId="0" applyNumberFormat="1" applyFont="1" applyFill="1" applyBorder="1" applyAlignment="1" applyProtection="1">
      <alignment horizontal="center" vertical="center" wrapText="1"/>
      <protection locked="0"/>
    </xf>
    <xf numFmtId="0" fontId="11" fillId="0" borderId="19" xfId="0" applyNumberFormat="1" applyFont="1" applyFill="1" applyBorder="1" applyAlignment="1" applyProtection="1">
      <alignment horizontal="center" vertical="center" wrapText="1"/>
      <protection locked="0"/>
    </xf>
    <xf numFmtId="0" fontId="11" fillId="0" borderId="10" xfId="17" applyNumberFormat="1" applyFont="1" applyFill="1" applyBorder="1" applyAlignment="1" applyProtection="1">
      <alignment horizontal="center" vertical="center"/>
      <protection locked="0"/>
    </xf>
    <xf numFmtId="3" fontId="11" fillId="0" borderId="10" xfId="0" applyNumberFormat="1" applyFont="1" applyFill="1" applyBorder="1" applyAlignment="1" applyProtection="1">
      <alignment horizontal="center" vertical="center"/>
      <protection locked="0"/>
    </xf>
    <xf numFmtId="182" fontId="18" fillId="0" borderId="10" xfId="19" applyNumberFormat="1" applyFont="1" applyBorder="1" applyAlignment="1" applyProtection="1">
      <alignment horizontal="center" vertical="center"/>
      <protection/>
    </xf>
    <xf numFmtId="0" fontId="11" fillId="0" borderId="39" xfId="19" applyFont="1" applyBorder="1" applyAlignment="1" applyProtection="1">
      <alignment horizontal="center" vertical="center"/>
      <protection locked="0"/>
    </xf>
    <xf numFmtId="0" fontId="19" fillId="0" borderId="0" xfId="0" applyFont="1" applyAlignment="1" applyProtection="1">
      <alignment horizontal="center"/>
      <protection locked="0"/>
    </xf>
    <xf numFmtId="0" fontId="0" fillId="0" borderId="0" xfId="0" applyFont="1" applyBorder="1" applyAlignment="1" applyProtection="1">
      <alignment/>
      <protection locked="0"/>
    </xf>
    <xf numFmtId="0" fontId="20" fillId="0" borderId="0" xfId="0" applyFont="1" applyAlignment="1" applyProtection="1">
      <alignment horizontal="center"/>
      <protection locked="0"/>
    </xf>
    <xf numFmtId="0" fontId="1" fillId="0" borderId="10" xfId="0" applyNumberFormat="1" applyFont="1" applyFill="1" applyBorder="1" applyAlignment="1" applyProtection="1">
      <alignment horizontal="center" vertical="center" wrapText="1"/>
      <protection/>
    </xf>
    <xf numFmtId="2" fontId="11" fillId="19" borderId="19" xfId="0" applyNumberFormat="1" applyFont="1" applyFill="1" applyBorder="1" applyAlignment="1" applyProtection="1">
      <alignment horizontal="center" vertical="center" wrapText="1"/>
      <protection/>
    </xf>
    <xf numFmtId="49" fontId="11" fillId="19" borderId="19" xfId="0" applyNumberFormat="1" applyFont="1" applyFill="1" applyBorder="1" applyAlignment="1" applyProtection="1">
      <alignment horizontal="left" vertical="center" wrapText="1"/>
      <protection/>
    </xf>
    <xf numFmtId="0" fontId="0" fillId="0" borderId="0" xfId="0" applyFont="1" applyBorder="1" applyAlignment="1" applyProtection="1">
      <alignment horizontal="right"/>
      <protection locked="0"/>
    </xf>
    <xf numFmtId="0" fontId="0" fillId="0" borderId="40" xfId="0" applyFont="1" applyBorder="1" applyAlignment="1" applyProtection="1">
      <alignment horizontal="left"/>
      <protection locked="0"/>
    </xf>
    <xf numFmtId="0" fontId="0" fillId="0" borderId="0" xfId="0" applyFont="1" applyBorder="1" applyAlignment="1" applyProtection="1">
      <alignment horizontal="left"/>
      <protection locked="0"/>
    </xf>
    <xf numFmtId="4" fontId="0" fillId="0" borderId="0" xfId="0" applyNumberFormat="1" applyAlignment="1" applyProtection="1">
      <alignment vertical="center"/>
      <protection locked="0"/>
    </xf>
    <xf numFmtId="0" fontId="0" fillId="0" borderId="40" xfId="0" applyFont="1" applyBorder="1" applyAlignment="1" applyProtection="1">
      <alignment horizontal="right"/>
      <protection locked="0"/>
    </xf>
    <xf numFmtId="0" fontId="11" fillId="4" borderId="10" xfId="16" applyNumberFormat="1" applyFont="1" applyFill="1" applyBorder="1" applyAlignment="1" applyProtection="1">
      <alignment horizontal="center" vertical="center" wrapText="1"/>
      <protection/>
    </xf>
    <xf numFmtId="183" fontId="11" fillId="4" borderId="10" xfId="16" applyNumberFormat="1" applyFont="1" applyFill="1" applyBorder="1" applyAlignment="1" applyProtection="1">
      <alignment horizontal="center" vertical="center" wrapText="1"/>
      <protection/>
    </xf>
    <xf numFmtId="0" fontId="0" fillId="0" borderId="19" xfId="0" applyBorder="1" applyAlignment="1">
      <alignment horizontal="center" vertical="center"/>
    </xf>
    <xf numFmtId="0" fontId="0" fillId="0" borderId="35" xfId="0" applyBorder="1" applyAlignment="1">
      <alignment horizontal="center" vertical="center"/>
    </xf>
    <xf numFmtId="0" fontId="11" fillId="4" borderId="10" xfId="16" applyFont="1" applyFill="1" applyBorder="1" applyAlignment="1">
      <alignment horizontal="center" vertical="center" wrapText="1"/>
      <protection/>
    </xf>
    <xf numFmtId="0" fontId="21" fillId="0" borderId="0" xfId="16" applyFont="1" applyFill="1" applyAlignment="1">
      <alignment horizontal="center" vertical="center" wrapText="1"/>
      <protection/>
    </xf>
    <xf numFmtId="0" fontId="0" fillId="0" borderId="0" xfId="0" applyFont="1" applyAlignment="1" applyProtection="1">
      <alignment vertical="center"/>
      <protection locked="0"/>
    </xf>
    <xf numFmtId="0" fontId="9" fillId="4" borderId="28" xfId="0" applyNumberFormat="1" applyFont="1" applyFill="1" applyBorder="1" applyAlignment="1" applyProtection="1">
      <alignment horizontal="center" vertical="center" wrapText="1"/>
      <protection locked="0"/>
    </xf>
    <xf numFmtId="0" fontId="11" fillId="0" borderId="0" xfId="18" applyFont="1" applyAlignment="1" applyProtection="1">
      <alignment vertical="center"/>
      <protection locked="0"/>
    </xf>
    <xf numFmtId="0" fontId="11" fillId="0" borderId="0" xfId="18" applyFont="1" applyProtection="1">
      <alignment/>
      <protection locked="0"/>
    </xf>
    <xf numFmtId="0" fontId="0" fillId="4" borderId="0" xfId="0" applyFill="1" applyAlignment="1">
      <alignment vertical="center"/>
    </xf>
    <xf numFmtId="184" fontId="0" fillId="0" borderId="0" xfId="0" applyNumberFormat="1" applyAlignment="1" applyProtection="1">
      <alignment horizontal="center" vertical="center"/>
      <protection locked="0"/>
    </xf>
    <xf numFmtId="0" fontId="22" fillId="0" borderId="0" xfId="18" applyNumberFormat="1" applyFont="1" applyFill="1" applyAlignment="1" applyProtection="1">
      <alignment horizontal="center" vertical="center"/>
      <protection locked="0"/>
    </xf>
    <xf numFmtId="0" fontId="11" fillId="0" borderId="0" xfId="18" applyFont="1" applyFill="1" applyAlignment="1" applyProtection="1">
      <alignment horizontal="left" vertical="center"/>
      <protection locked="0"/>
    </xf>
    <xf numFmtId="0" fontId="11" fillId="0" borderId="0" xfId="18" applyFont="1" applyAlignment="1" applyProtection="1">
      <alignment horizontal="right"/>
      <protection locked="0"/>
    </xf>
    <xf numFmtId="0" fontId="11" fillId="0" borderId="40" xfId="18" applyFont="1" applyBorder="1" applyAlignment="1" applyProtection="1">
      <alignment horizontal="right" vertical="center"/>
      <protection locked="0"/>
    </xf>
    <xf numFmtId="0" fontId="11" fillId="0" borderId="10" xfId="0" applyNumberFormat="1" applyFont="1" applyFill="1" applyBorder="1" applyAlignment="1" applyProtection="1">
      <alignment horizontal="center" vertical="center" wrapText="1"/>
      <protection/>
    </xf>
    <xf numFmtId="0" fontId="11" fillId="0" borderId="10" xfId="0" applyFont="1" applyFill="1" applyBorder="1" applyAlignment="1">
      <alignment horizontal="center" vertical="center" wrapText="1"/>
    </xf>
    <xf numFmtId="2"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4" borderId="10" xfId="0" applyFont="1" applyFill="1" applyBorder="1" applyAlignment="1">
      <alignment horizontal="left" vertical="center" wrapText="1"/>
    </xf>
    <xf numFmtId="2" fontId="11" fillId="4" borderId="10" xfId="0" applyNumberFormat="1" applyFont="1" applyFill="1" applyBorder="1" applyAlignment="1" applyProtection="1">
      <alignment horizontal="center" vertical="center" wrapText="1"/>
      <protection/>
    </xf>
    <xf numFmtId="2" fontId="11" fillId="4" borderId="10" xfId="0" applyNumberFormat="1"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0" borderId="0" xfId="18" applyFont="1" applyAlignment="1" applyProtection="1">
      <alignment horizontal="right" vertical="center"/>
      <protection locked="0"/>
    </xf>
    <xf numFmtId="0" fontId="23" fillId="0" borderId="0" xfId="0" applyFont="1" applyAlignment="1" applyProtection="1">
      <alignment vertical="center"/>
      <protection locked="0"/>
    </xf>
    <xf numFmtId="184" fontId="1" fillId="0" borderId="0" xfId="0" applyNumberFormat="1" applyFont="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184" fontId="1" fillId="0" borderId="23" xfId="0" applyNumberFormat="1" applyFont="1" applyBorder="1" applyAlignment="1" applyProtection="1">
      <alignment horizontal="center" vertical="center" wrapText="1"/>
      <protection locked="0"/>
    </xf>
    <xf numFmtId="0" fontId="1" fillId="0" borderId="35"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184" fontId="1" fillId="0" borderId="26" xfId="0" applyNumberFormat="1" applyFont="1" applyBorder="1" applyAlignment="1" applyProtection="1">
      <alignment horizontal="center" vertical="center" wrapText="1"/>
      <protection locked="0"/>
    </xf>
    <xf numFmtId="49" fontId="11" fillId="0" borderId="10" xfId="20" applyNumberFormat="1" applyFont="1" applyFill="1" applyBorder="1" applyAlignment="1" applyProtection="1">
      <alignment horizontal="center" vertical="center" wrapText="1"/>
      <protection locked="0"/>
    </xf>
    <xf numFmtId="184" fontId="11" fillId="0" borderId="10" xfId="0" applyNumberFormat="1" applyFont="1" applyBorder="1" applyAlignment="1" applyProtection="1">
      <alignment vertical="center"/>
      <protection/>
    </xf>
    <xf numFmtId="184" fontId="11" fillId="0" borderId="10" xfId="0" applyNumberFormat="1" applyFont="1" applyBorder="1" applyAlignment="1" applyProtection="1">
      <alignment horizontal="center" vertical="center"/>
      <protection/>
    </xf>
    <xf numFmtId="49" fontId="11" fillId="0" borderId="10" xfId="20" applyNumberFormat="1" applyFont="1" applyFill="1" applyBorder="1" applyAlignment="1" applyProtection="1">
      <alignment horizontal="left" vertical="center" wrapText="1"/>
      <protection locked="0"/>
    </xf>
    <xf numFmtId="0" fontId="24" fillId="0" borderId="10" xfId="0" applyFont="1" applyBorder="1" applyAlignment="1" applyProtection="1">
      <alignment vertical="center"/>
      <protection locked="0"/>
    </xf>
    <xf numFmtId="4" fontId="25" fillId="0" borderId="35" xfId="20" applyNumberFormat="1" applyFont="1" applyFill="1" applyBorder="1" applyAlignment="1" applyProtection="1">
      <alignment horizontal="right" vertical="center" wrapText="1"/>
      <protection locked="0"/>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4" fontId="25" fillId="0" borderId="35" xfId="20" applyNumberFormat="1" applyFont="1" applyFill="1" applyBorder="1" applyAlignment="1" applyProtection="1">
      <alignment horizontal="center" vertical="center" wrapText="1"/>
      <protection/>
    </xf>
    <xf numFmtId="4" fontId="25" fillId="0" borderId="10" xfId="20" applyNumberFormat="1" applyFont="1" applyFill="1" applyBorder="1" applyAlignment="1" applyProtection="1">
      <alignment horizontal="right" vertical="center" wrapText="1"/>
      <protection locked="0"/>
    </xf>
    <xf numFmtId="0" fontId="1" fillId="0" borderId="35"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23" fillId="0" borderId="10" xfId="0" applyFont="1" applyBorder="1" applyAlignment="1" applyProtection="1">
      <alignment vertical="center"/>
      <protection locked="0"/>
    </xf>
    <xf numFmtId="0" fontId="26" fillId="0" borderId="0" xfId="0" applyFont="1" applyBorder="1" applyAlignment="1">
      <alignment vertical="center"/>
    </xf>
    <xf numFmtId="0" fontId="0" fillId="0" borderId="0" xfId="0" applyBorder="1" applyAlignment="1">
      <alignment vertical="center"/>
    </xf>
    <xf numFmtId="0" fontId="17" fillId="0" borderId="0" xfId="0" applyFont="1" applyBorder="1" applyAlignment="1">
      <alignment horizontal="center" vertical="center"/>
    </xf>
    <xf numFmtId="0" fontId="0" fillId="0" borderId="0" xfId="0" applyBorder="1" applyAlignment="1">
      <alignment horizontal="center" vertical="center"/>
    </xf>
    <xf numFmtId="0" fontId="27" fillId="0" borderId="0" xfId="33" applyFont="1" applyBorder="1" applyAlignment="1">
      <alignment horizontal="left" vertical="center"/>
    </xf>
    <xf numFmtId="0" fontId="27" fillId="0" borderId="0" xfId="33" applyFont="1" applyBorder="1" applyAlignment="1">
      <alignment horizontal="left" vertical="center"/>
    </xf>
    <xf numFmtId="0" fontId="28" fillId="0" borderId="0" xfId="33" applyFont="1" applyBorder="1" applyAlignment="1">
      <alignment horizontal="center" vertical="center"/>
    </xf>
    <xf numFmtId="0" fontId="27" fillId="0" borderId="0" xfId="33" applyFont="1" applyBorder="1" applyAlignment="1" quotePrefix="1">
      <alignment horizontal="left" vertical="center"/>
    </xf>
    <xf numFmtId="0" fontId="27" fillId="0" borderId="0" xfId="33" applyFont="1" applyBorder="1" applyAlignment="1" quotePrefix="1">
      <alignment horizontal="left" vertical="center"/>
    </xf>
    <xf numFmtId="0" fontId="1" fillId="0" borderId="10" xfId="19" applyFont="1" applyBorder="1" applyAlignment="1" applyProtection="1" quotePrefix="1">
      <alignment horizontal="center" vertical="center"/>
      <protection locked="0"/>
    </xf>
    <xf numFmtId="0" fontId="18" fillId="0" borderId="10" xfId="19" applyFont="1" applyBorder="1" applyAlignment="1" applyProtection="1" quotePrefix="1">
      <alignment horizontal="center" vertical="center"/>
      <protection locked="0"/>
    </xf>
  </cellXfs>
  <cellStyles count="60">
    <cellStyle name="Normal" xfId="0"/>
    <cellStyle name="常规_2012年预算公开分析表（26个部门财政拨款三公经费）" xfId="15"/>
    <cellStyle name="常规_支出总表（按资金来源）" xfId="16"/>
    <cellStyle name="常规_录入表" xfId="17"/>
    <cellStyle name="常规_2012年部门预算表（201111120）" xfId="18"/>
    <cellStyle name="常规_04-分类改革-预算表" xfId="19"/>
    <cellStyle name="常规_一般预算拨款明细表4" xfId="20"/>
    <cellStyle name="@ET_Style?CF_Style_1" xfId="21"/>
    <cellStyle name="60% - 强调文字颜色 6" xfId="22"/>
    <cellStyle name="20% - 强调文字颜色 6" xfId="23"/>
    <cellStyle name="输出" xfId="24"/>
    <cellStyle name="检查单元格" xfId="25"/>
    <cellStyle name="差" xfId="26"/>
    <cellStyle name="标题 1" xfId="27"/>
    <cellStyle name="解释性文本" xfId="28"/>
    <cellStyle name="标题 2" xfId="29"/>
    <cellStyle name="40% - 强调文字颜色 5" xfId="30"/>
    <cellStyle name="Comma [0]" xfId="31"/>
    <cellStyle name="40% - 强调文字颜色 6" xfId="32"/>
    <cellStyle name="Hyperlink" xfId="33"/>
    <cellStyle name="强调文字颜色 5" xfId="34"/>
    <cellStyle name="标题 3" xfId="35"/>
    <cellStyle name="汇总" xfId="36"/>
    <cellStyle name="20% - 强调文字颜色 1" xfId="37"/>
    <cellStyle name="@ET_Style?CF_Style_2" xfId="38"/>
    <cellStyle name="40% - 强调文字颜色 1" xfId="39"/>
    <cellStyle name="强调文字颜色 6" xfId="40"/>
    <cellStyle name="Comma" xfId="41"/>
    <cellStyle name="标题" xfId="42"/>
    <cellStyle name="Followed Hyperlink" xfId="43"/>
    <cellStyle name="@ET_Style?CF_Style_5" xfId="44"/>
    <cellStyle name="40% - 强调文字颜色 4" xfId="45"/>
    <cellStyle name="链接单元格" xfId="46"/>
    <cellStyle name="标题 4" xfId="47"/>
    <cellStyle name="20% - 强调文字颜色 2" xfId="48"/>
    <cellStyle name="Currency [0]" xfId="49"/>
    <cellStyle name="警告文本" xfId="50"/>
    <cellStyle name="@ET_Style?CF_Style_3" xfId="51"/>
    <cellStyle name="40% - 强调文字颜色 2" xfId="52"/>
    <cellStyle name="注释" xfId="53"/>
    <cellStyle name="60% - 强调文字颜色 3" xfId="54"/>
    <cellStyle name="好" xfId="55"/>
    <cellStyle name="20% - 强调文字颜色 5" xfId="56"/>
    <cellStyle name="适中" xfId="57"/>
    <cellStyle name="计算" xfId="58"/>
    <cellStyle name="强调文字颜色 1" xfId="59"/>
    <cellStyle name="60% - 强调文字颜色 4" xfId="60"/>
    <cellStyle name="60% - 强调文字颜色 1" xfId="61"/>
    <cellStyle name="强调文字颜色 2" xfId="62"/>
    <cellStyle name="60% - 强调文字颜色 5" xfId="63"/>
    <cellStyle name="Percent" xfId="64"/>
    <cellStyle name="60% - 强调文字颜色 2" xfId="65"/>
    <cellStyle name="Currency" xfId="66"/>
    <cellStyle name="强调文字颜色 3" xfId="67"/>
    <cellStyle name="20% - 强调文字颜色 3" xfId="68"/>
    <cellStyle name="@ET_Style?CF_Style_4" xfId="69"/>
    <cellStyle name="输入" xfId="70"/>
    <cellStyle name="40% - 强调文字颜色 3" xfId="71"/>
    <cellStyle name="强调文字颜色 4" xfId="72"/>
    <cellStyle name="20% - 强调文字颜色 4" xfId="73"/>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Box 270"/>
        <xdr:cNvSpPr txBox="1">
          <a:spLocks noChangeArrowheads="1"/>
        </xdr:cNvSpPr>
      </xdr:nvSpPr>
      <xdr:spPr>
        <a:xfrm>
          <a:off x="2133600"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276225</xdr:colOff>
      <xdr:row>5</xdr:row>
      <xdr:rowOff>209550</xdr:rowOff>
    </xdr:from>
    <xdr:ext cx="76200" cy="219075"/>
    <xdr:sp fLocksText="0">
      <xdr:nvSpPr>
        <xdr:cNvPr id="2" name="TextBox 271"/>
        <xdr:cNvSpPr txBox="1">
          <a:spLocks noChangeArrowheads="1"/>
        </xdr:cNvSpPr>
      </xdr:nvSpPr>
      <xdr:spPr>
        <a:xfrm>
          <a:off x="2133600"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276225</xdr:colOff>
      <xdr:row>6</xdr:row>
      <xdr:rowOff>209550</xdr:rowOff>
    </xdr:from>
    <xdr:ext cx="76200" cy="219075"/>
    <xdr:sp fLocksText="0">
      <xdr:nvSpPr>
        <xdr:cNvPr id="3" name="TextBox 272"/>
        <xdr:cNvSpPr txBox="1">
          <a:spLocks noChangeArrowheads="1"/>
        </xdr:cNvSpPr>
      </xdr:nvSpPr>
      <xdr:spPr>
        <a:xfrm>
          <a:off x="2133600" y="2181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276225</xdr:colOff>
      <xdr:row>6</xdr:row>
      <xdr:rowOff>209550</xdr:rowOff>
    </xdr:from>
    <xdr:ext cx="76200" cy="219075"/>
    <xdr:sp fLocksText="0">
      <xdr:nvSpPr>
        <xdr:cNvPr id="4" name="TextBox 273"/>
        <xdr:cNvSpPr txBox="1">
          <a:spLocks noChangeArrowheads="1"/>
        </xdr:cNvSpPr>
      </xdr:nvSpPr>
      <xdr:spPr>
        <a:xfrm>
          <a:off x="2133600" y="2181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35"/>
  <sheetViews>
    <sheetView showGridLines="0" zoomScaleSheetLayoutView="100" workbookViewId="0" topLeftCell="A1">
      <selection activeCell="A1" sqref="A1"/>
    </sheetView>
  </sheetViews>
  <sheetFormatPr defaultColWidth="9.00390625" defaultRowHeight="14.25"/>
  <cols>
    <col min="1" max="1" width="9.375" style="308" customWidth="1"/>
    <col min="2" max="3" width="9.00390625" style="308" customWidth="1"/>
    <col min="4" max="4" width="7.50390625" style="308" customWidth="1"/>
    <col min="5" max="5" width="45.375" style="308" customWidth="1"/>
    <col min="6" max="6" width="0.12890625" style="308" customWidth="1"/>
    <col min="7" max="16384" width="9.00390625" style="308" customWidth="1"/>
  </cols>
  <sheetData>
    <row r="1" ht="15.75">
      <c r="A1" s="308" t="s">
        <v>0</v>
      </c>
    </row>
    <row r="2" ht="15.75">
      <c r="A2" s="308" t="s">
        <v>1</v>
      </c>
    </row>
    <row r="3" spans="1:5" ht="24" customHeight="1">
      <c r="A3" s="309" t="s">
        <v>2</v>
      </c>
      <c r="B3" s="309"/>
      <c r="C3" s="309"/>
      <c r="D3" s="309"/>
      <c r="E3" s="309"/>
    </row>
    <row r="4" spans="2:5" ht="33" customHeight="1">
      <c r="B4" s="310" t="s">
        <v>3</v>
      </c>
      <c r="C4" s="310"/>
      <c r="D4" s="310"/>
      <c r="E4" s="310"/>
    </row>
    <row r="5" spans="2:5" s="307" customFormat="1" ht="24" customHeight="1">
      <c r="B5" s="314" t="s">
        <v>4</v>
      </c>
      <c r="C5" s="311"/>
      <c r="D5" s="311"/>
      <c r="E5" s="311"/>
    </row>
    <row r="6" spans="2:5" s="307" customFormat="1" ht="24" customHeight="1">
      <c r="B6" s="314" t="s">
        <v>5</v>
      </c>
      <c r="C6" s="311"/>
      <c r="D6" s="311"/>
      <c r="E6" s="311"/>
    </row>
    <row r="7" spans="2:5" s="307" customFormat="1" ht="24" customHeight="1">
      <c r="B7" s="314" t="s">
        <v>6</v>
      </c>
      <c r="C7" s="311"/>
      <c r="D7" s="311"/>
      <c r="E7" s="311"/>
    </row>
    <row r="8" spans="2:5" s="307" customFormat="1" ht="24" customHeight="1">
      <c r="B8" s="314" t="s">
        <v>7</v>
      </c>
      <c r="C8" s="311"/>
      <c r="D8" s="311"/>
      <c r="E8" s="311"/>
    </row>
    <row r="9" spans="2:5" s="307" customFormat="1" ht="24" customHeight="1">
      <c r="B9" s="314" t="s">
        <v>8</v>
      </c>
      <c r="C9" s="311"/>
      <c r="D9" s="311"/>
      <c r="E9" s="311"/>
    </row>
    <row r="10" spans="2:5" s="307" customFormat="1" ht="24" customHeight="1">
      <c r="B10" s="314" t="s">
        <v>9</v>
      </c>
      <c r="C10" s="311"/>
      <c r="D10" s="311"/>
      <c r="E10" s="311"/>
    </row>
    <row r="11" spans="2:5" s="307" customFormat="1" ht="24" customHeight="1">
      <c r="B11" s="315" t="s">
        <v>10</v>
      </c>
      <c r="C11" s="312"/>
      <c r="D11" s="312"/>
      <c r="E11" s="312"/>
    </row>
    <row r="12" spans="2:5" s="307" customFormat="1" ht="24" customHeight="1">
      <c r="B12" s="315" t="s">
        <v>11</v>
      </c>
      <c r="C12" s="312"/>
      <c r="D12" s="312"/>
      <c r="E12" s="312"/>
    </row>
    <row r="13" spans="2:5" s="307" customFormat="1" ht="24" customHeight="1">
      <c r="B13" s="315" t="s">
        <v>12</v>
      </c>
      <c r="C13" s="312"/>
      <c r="D13" s="312"/>
      <c r="E13" s="312"/>
    </row>
    <row r="14" spans="2:5" s="307" customFormat="1" ht="24" customHeight="1">
      <c r="B14" s="315" t="s">
        <v>13</v>
      </c>
      <c r="C14" s="312"/>
      <c r="D14" s="312"/>
      <c r="E14" s="312"/>
    </row>
    <row r="15" spans="2:5" s="307" customFormat="1" ht="24" customHeight="1">
      <c r="B15" s="315" t="s">
        <v>14</v>
      </c>
      <c r="C15" s="312"/>
      <c r="D15" s="312"/>
      <c r="E15" s="312"/>
    </row>
    <row r="16" spans="2:5" s="307" customFormat="1" ht="24" customHeight="1">
      <c r="B16" s="315" t="s">
        <v>15</v>
      </c>
      <c r="C16" s="312"/>
      <c r="D16" s="312"/>
      <c r="E16" s="312"/>
    </row>
    <row r="17" spans="2:5" s="307" customFormat="1" ht="24" customHeight="1">
      <c r="B17" s="315" t="s">
        <v>16</v>
      </c>
      <c r="C17" s="312"/>
      <c r="D17" s="312"/>
      <c r="E17" s="312"/>
    </row>
    <row r="18" spans="2:5" s="307" customFormat="1" ht="24" customHeight="1">
      <c r="B18" s="315" t="s">
        <v>17</v>
      </c>
      <c r="C18" s="312"/>
      <c r="D18" s="312"/>
      <c r="E18" s="312"/>
    </row>
    <row r="19" spans="2:5" s="307" customFormat="1" ht="24" customHeight="1">
      <c r="B19" s="315" t="s">
        <v>18</v>
      </c>
      <c r="C19" s="312"/>
      <c r="D19" s="312"/>
      <c r="E19" s="312"/>
    </row>
    <row r="20" spans="2:5" s="307" customFormat="1" ht="24" customHeight="1">
      <c r="B20" s="315" t="s">
        <v>19</v>
      </c>
      <c r="C20" s="312"/>
      <c r="D20" s="312"/>
      <c r="E20" s="312"/>
    </row>
    <row r="21" spans="2:5" s="307" customFormat="1" ht="24" customHeight="1">
      <c r="B21" s="315" t="s">
        <v>20</v>
      </c>
      <c r="C21" s="312"/>
      <c r="D21" s="312"/>
      <c r="E21" s="312"/>
    </row>
    <row r="22" spans="2:5" ht="15.75">
      <c r="B22" s="313"/>
      <c r="C22" s="313"/>
      <c r="D22" s="313"/>
      <c r="E22" s="313"/>
    </row>
    <row r="23" spans="2:5" ht="15.75">
      <c r="B23" s="313"/>
      <c r="C23" s="313"/>
      <c r="D23" s="313"/>
      <c r="E23" s="313"/>
    </row>
    <row r="24" spans="2:5" ht="15.75">
      <c r="B24" s="313"/>
      <c r="C24" s="313"/>
      <c r="D24" s="313"/>
      <c r="E24" s="313"/>
    </row>
    <row r="25" spans="2:5" ht="15.75">
      <c r="B25" s="313"/>
      <c r="C25" s="313"/>
      <c r="D25" s="313"/>
      <c r="E25" s="313"/>
    </row>
    <row r="26" spans="2:5" ht="15.75">
      <c r="B26" s="313"/>
      <c r="C26" s="313"/>
      <c r="D26" s="313"/>
      <c r="E26" s="313"/>
    </row>
    <row r="27" spans="2:5" ht="15.75">
      <c r="B27" s="313"/>
      <c r="C27" s="313"/>
      <c r="D27" s="313"/>
      <c r="E27" s="313"/>
    </row>
    <row r="28" spans="2:5" ht="15.75">
      <c r="B28" s="313"/>
      <c r="C28" s="313"/>
      <c r="D28" s="313"/>
      <c r="E28" s="313"/>
    </row>
    <row r="29" spans="2:5" ht="15.75">
      <c r="B29" s="313"/>
      <c r="C29" s="313"/>
      <c r="D29" s="313"/>
      <c r="E29" s="313"/>
    </row>
    <row r="30" spans="2:5" ht="15.75">
      <c r="B30" s="313"/>
      <c r="C30" s="313"/>
      <c r="D30" s="313"/>
      <c r="E30" s="313"/>
    </row>
    <row r="31" spans="2:5" ht="15.75">
      <c r="B31" s="313"/>
      <c r="C31" s="313"/>
      <c r="D31" s="313"/>
      <c r="E31" s="313"/>
    </row>
    <row r="32" spans="2:5" ht="15.75">
      <c r="B32" s="313"/>
      <c r="C32" s="313"/>
      <c r="D32" s="313"/>
      <c r="E32" s="313"/>
    </row>
    <row r="33" spans="2:5" ht="15.75">
      <c r="B33" s="313"/>
      <c r="C33" s="313"/>
      <c r="D33" s="313"/>
      <c r="E33" s="313"/>
    </row>
    <row r="34" spans="2:5" ht="15.75">
      <c r="B34" s="313"/>
      <c r="C34" s="313"/>
      <c r="D34" s="313"/>
      <c r="E34" s="313"/>
    </row>
    <row r="35" spans="2:5" ht="15.75">
      <c r="B35" s="313"/>
      <c r="C35" s="313"/>
      <c r="D35" s="313"/>
      <c r="E35" s="313"/>
    </row>
  </sheetData>
  <sheetProtection/>
  <mergeCells count="33">
    <mergeCell ref="A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s>
  <hyperlinks>
    <hyperlink ref="B5" location="'1.收支总表（批复表）'!A1" display="1.收支总表（批复表）'!A1"/>
    <hyperlink ref="B5:E5" location="'1.收支总表（批复表）'!A1" display="1.收支总表（批复表）'!A1"/>
    <hyperlink ref="B6:E6" location="'2.收支总表（分科目）'!A1" display="2.收支总表（分科目）'!A1"/>
    <hyperlink ref="B7:E7" location="'3.收入总表'!A1" display="3.收入总表'!A1"/>
    <hyperlink ref="B8:E8" location="'4.支出总表（按资金来源）'!A1" display="4.支出总表（按资金来源）'!A1"/>
    <hyperlink ref="B9:E9" location="'5.支出总表（按部门预算经济分类）'!A1" display="5.支出总表（按部门预算经济分类）'!A1"/>
    <hyperlink ref="B10:E10" location="'6.支出总表（按政府预算经济分类）'!A1" display="6.支出总表（按政府预算经济分类）'!A1"/>
    <hyperlink ref="B11:E11" location="'7.财政拨款收支总表'!A1" display="7.财政拨款收支总表'!A1"/>
    <hyperlink ref="B12:E12" location="'8.财政拨款支出表'!A1" display="8.财政拨款支出表'!A1"/>
    <hyperlink ref="B13:E13" location="'9.一般公共预算支出表'!A1" display="9.一般公共预算支出表'!A1"/>
    <hyperlink ref="B14:E14" location="'10.一般公共预算基本支出表'!A1" display="10.一般公共预算基本支出表'!A1"/>
    <hyperlink ref="B15:E15" location="'11.政府性基金预算支出表（按部门预算经济分类）'!A1" display="11.政府性基金预算支出表（按部门预算经济分类）'!A1"/>
    <hyperlink ref="B16:E16" location="'12.政府性基金预算支出表（按政府预算经济分类）'!A1" display="12.政府性基金预算支出表（按政府预算经济分类）'!A1"/>
    <hyperlink ref="B17:E17" location="'13.一般公共预算“三公”经费支出表'!A1" display="13.一般公共预算“三公”经费支出表'!A1"/>
    <hyperlink ref="B18:E18" location="'14.专项业务经费（批复表）'!A1" display="14.专项业务经费（批复表）'!A1"/>
    <hyperlink ref="B19:E19" location="'15.项目表（批复表）'!A1" display="15.项目表（批复表）'!A1"/>
    <hyperlink ref="B20:E20" location="'16.项目绩效表'!A1" display="16.项目绩效表'!A1"/>
    <hyperlink ref="B21:E21" location="'17.整体绩效表'!A1" display="17.整体绩效表'!A1"/>
  </hyperlinks>
  <printOptions gridLines="1"/>
  <pageMargins left="0.75" right="0.75" top="1" bottom="1" header="0.51" footer="0.51"/>
  <pageSetup firstPageNumber="17" useFirstPageNumber="1" horizontalDpi="600" verticalDpi="600" orientation="portrait" paperSize="9"/>
  <headerFooter scaleWithDoc="0" alignWithMargins="0">
    <oddFooter>&amp;L&amp;"宋体"&amp;12&amp;C&amp;"宋体"&amp;12－ &amp;P －&amp;R&amp;"宋体"&amp;12</oddFooter>
  </headerFooter>
</worksheet>
</file>

<file path=xl/worksheets/sheet10.xml><?xml version="1.0" encoding="utf-8"?>
<worksheet xmlns="http://schemas.openxmlformats.org/spreadsheetml/2006/main" xmlns:r="http://schemas.openxmlformats.org/officeDocument/2006/relationships">
  <dimension ref="A1:E15"/>
  <sheetViews>
    <sheetView showZeros="0" workbookViewId="0" topLeftCell="A1">
      <selection activeCell="D19" sqref="D19"/>
    </sheetView>
  </sheetViews>
  <sheetFormatPr defaultColWidth="6.875" defaultRowHeight="23.25" customHeight="1"/>
  <cols>
    <col min="1" max="1" width="15.625" style="175" customWidth="1"/>
    <col min="2" max="2" width="21.00390625" style="175" customWidth="1"/>
    <col min="3" max="3" width="18.50390625" style="175" customWidth="1"/>
    <col min="4" max="4" width="28.875" style="175" customWidth="1"/>
    <col min="5" max="5" width="30.125" style="175" customWidth="1"/>
    <col min="6" max="16384" width="6.875" style="175" customWidth="1"/>
  </cols>
  <sheetData>
    <row r="1" s="107" customFormat="1" ht="23.25" customHeight="1">
      <c r="A1" s="105" t="s">
        <v>189</v>
      </c>
    </row>
    <row r="2" spans="1:5" ht="30" customHeight="1">
      <c r="A2" s="176" t="s">
        <v>190</v>
      </c>
      <c r="B2" s="176"/>
      <c r="C2" s="176"/>
      <c r="D2" s="176"/>
      <c r="E2" s="176"/>
    </row>
    <row r="3" spans="1:5" ht="23.25" customHeight="1">
      <c r="A3" s="177"/>
      <c r="E3" s="194" t="s">
        <v>23</v>
      </c>
    </row>
    <row r="4" spans="1:5" s="200" customFormat="1" ht="27">
      <c r="A4" s="110" t="s">
        <v>121</v>
      </c>
      <c r="B4" s="110" t="s">
        <v>122</v>
      </c>
      <c r="C4" s="201" t="s">
        <v>28</v>
      </c>
      <c r="D4" s="110" t="s">
        <v>34</v>
      </c>
      <c r="E4" s="201" t="s">
        <v>187</v>
      </c>
    </row>
    <row r="5" spans="1:5" s="200" customFormat="1" ht="23.25" customHeight="1">
      <c r="A5" s="189"/>
      <c r="B5" s="209" t="s">
        <v>28</v>
      </c>
      <c r="C5" s="210">
        <v>681.56</v>
      </c>
      <c r="D5" s="210">
        <v>268.49</v>
      </c>
      <c r="E5" s="210">
        <v>413.07</v>
      </c>
    </row>
    <row r="6" spans="1:5" ht="23.25" customHeight="1">
      <c r="A6" s="211" t="s">
        <v>124</v>
      </c>
      <c r="B6" s="212" t="s">
        <v>125</v>
      </c>
      <c r="C6" s="213">
        <v>186.29</v>
      </c>
      <c r="D6" s="116">
        <v>186.29</v>
      </c>
      <c r="E6" s="116">
        <v>0</v>
      </c>
    </row>
    <row r="7" spans="1:5" ht="23.25" customHeight="1">
      <c r="A7" s="211" t="s">
        <v>126</v>
      </c>
      <c r="B7" s="212" t="s">
        <v>127</v>
      </c>
      <c r="C7" s="213">
        <v>472.3</v>
      </c>
      <c r="D7" s="116">
        <v>59.23</v>
      </c>
      <c r="E7" s="116">
        <v>413.07</v>
      </c>
    </row>
    <row r="8" spans="1:5" ht="23.25" customHeight="1">
      <c r="A8" s="211" t="s">
        <v>128</v>
      </c>
      <c r="B8" s="212" t="s">
        <v>129</v>
      </c>
      <c r="C8" s="213">
        <v>3.85</v>
      </c>
      <c r="D8" s="116">
        <v>3.85</v>
      </c>
      <c r="E8" s="116">
        <v>0</v>
      </c>
    </row>
    <row r="9" spans="1:5" ht="23.25" customHeight="1">
      <c r="A9" s="211">
        <v>2210201</v>
      </c>
      <c r="B9" s="212" t="s">
        <v>130</v>
      </c>
      <c r="C9" s="213">
        <v>19.12</v>
      </c>
      <c r="D9" s="116">
        <v>19.12</v>
      </c>
      <c r="E9" s="116">
        <v>0</v>
      </c>
    </row>
    <row r="10" spans="1:5" ht="23.25" customHeight="1">
      <c r="A10" s="199"/>
      <c r="B10" s="199"/>
      <c r="C10" s="210">
        <f aca="true" t="shared" si="0" ref="C6:C13">D10+E10</f>
        <v>0</v>
      </c>
      <c r="D10" s="199"/>
      <c r="E10" s="199"/>
    </row>
    <row r="11" spans="1:5" ht="23.25" customHeight="1">
      <c r="A11" s="199"/>
      <c r="B11" s="199"/>
      <c r="C11" s="210">
        <f t="shared" si="0"/>
        <v>0</v>
      </c>
      <c r="D11" s="199"/>
      <c r="E11" s="199"/>
    </row>
    <row r="12" spans="1:5" ht="23.25" customHeight="1">
      <c r="A12" s="199"/>
      <c r="B12" s="199"/>
      <c r="C12" s="210">
        <f t="shared" si="0"/>
        <v>0</v>
      </c>
      <c r="D12" s="199"/>
      <c r="E12" s="199"/>
    </row>
    <row r="13" spans="1:5" ht="23.25" customHeight="1">
      <c r="A13" s="199"/>
      <c r="B13" s="199"/>
      <c r="C13" s="210">
        <f t="shared" si="0"/>
        <v>0</v>
      </c>
      <c r="D13" s="199"/>
      <c r="E13" s="199"/>
    </row>
    <row r="14" spans="1:5" ht="29.25" customHeight="1">
      <c r="A14" s="182" t="s">
        <v>191</v>
      </c>
      <c r="B14" s="182"/>
      <c r="C14" s="182"/>
      <c r="D14" s="182"/>
      <c r="E14" s="182"/>
    </row>
    <row r="15" spans="1:5" ht="19.5" customHeight="1">
      <c r="A15" s="183"/>
      <c r="B15" s="183"/>
      <c r="C15" s="183"/>
      <c r="D15" s="183"/>
      <c r="E15" s="183"/>
    </row>
  </sheetData>
  <sheetProtection/>
  <mergeCells count="3">
    <mergeCell ref="A2:E2"/>
    <mergeCell ref="A14:E14"/>
    <mergeCell ref="A15:E15"/>
  </mergeCells>
  <printOptions horizontalCentered="1"/>
  <pageMargins left="0.35" right="0.35" top="0.98" bottom="0.98" header="0.51" footer="0.51"/>
  <pageSetup firstPageNumber="26" useFirstPageNumber="1" horizontalDpi="600" verticalDpi="600" orientation="landscape" paperSize="9"/>
  <headerFooter scaleWithDoc="0" alignWithMargins="0">
    <oddFooter>&amp;C&amp;"宋体"&amp;12－ &amp;P －</oddFooter>
  </headerFooter>
</worksheet>
</file>

<file path=xl/worksheets/sheet11.xml><?xml version="1.0" encoding="utf-8"?>
<worksheet xmlns="http://schemas.openxmlformats.org/spreadsheetml/2006/main" xmlns:r="http://schemas.openxmlformats.org/officeDocument/2006/relationships">
  <dimension ref="A1:G28"/>
  <sheetViews>
    <sheetView showZeros="0" zoomScale="70" zoomScaleNormal="70" workbookViewId="0" topLeftCell="A1">
      <selection activeCell="K10" sqref="K10"/>
    </sheetView>
  </sheetViews>
  <sheetFormatPr defaultColWidth="6.875" defaultRowHeight="23.25" customHeight="1"/>
  <cols>
    <col min="1" max="1" width="13.00390625" style="175" customWidth="1"/>
    <col min="2" max="2" width="22.125" style="175" customWidth="1"/>
    <col min="3" max="5" width="15.00390625" style="175" customWidth="1"/>
    <col min="6" max="11" width="6.875" style="175" customWidth="1"/>
    <col min="12" max="12" width="6.375" style="175" customWidth="1"/>
    <col min="13" max="13" width="19.375" style="175" customWidth="1"/>
    <col min="14" max="16" width="8.125" style="175" customWidth="1"/>
    <col min="17" max="246" width="6.875" style="175" customWidth="1"/>
    <col min="247" max="16384" width="6.875" style="175" customWidth="1"/>
  </cols>
  <sheetData>
    <row r="1" s="107" customFormat="1" ht="23.25" customHeight="1">
      <c r="A1" s="105" t="s">
        <v>192</v>
      </c>
    </row>
    <row r="2" spans="1:5" ht="30" customHeight="1">
      <c r="A2" s="176" t="s">
        <v>193</v>
      </c>
      <c r="B2" s="176"/>
      <c r="C2" s="176"/>
      <c r="D2" s="176"/>
      <c r="E2" s="176"/>
    </row>
    <row r="3" spans="1:5" ht="23.25" customHeight="1">
      <c r="A3" s="177"/>
      <c r="E3" s="194" t="s">
        <v>23</v>
      </c>
    </row>
    <row r="4" spans="1:5" s="200" customFormat="1" ht="27">
      <c r="A4" s="201" t="s">
        <v>194</v>
      </c>
      <c r="B4" s="201" t="s">
        <v>195</v>
      </c>
      <c r="C4" s="201" t="s">
        <v>28</v>
      </c>
      <c r="D4" s="201" t="s">
        <v>196</v>
      </c>
      <c r="E4" s="201" t="s">
        <v>197</v>
      </c>
    </row>
    <row r="5" spans="1:5" s="200" customFormat="1" ht="23.25" customHeight="1">
      <c r="A5" s="201"/>
      <c r="B5" s="201" t="s">
        <v>28</v>
      </c>
      <c r="C5" s="179">
        <v>268.49</v>
      </c>
      <c r="D5" s="179">
        <v>213.84</v>
      </c>
      <c r="E5" s="179">
        <v>54.65</v>
      </c>
    </row>
    <row r="6" spans="1:5" s="200" customFormat="1" ht="23.25" customHeight="1">
      <c r="A6" s="202" t="s">
        <v>198</v>
      </c>
      <c r="B6" s="203" t="s">
        <v>199</v>
      </c>
      <c r="C6" s="204">
        <v>209.99</v>
      </c>
      <c r="D6" s="204">
        <v>209.99</v>
      </c>
      <c r="E6" s="179"/>
    </row>
    <row r="7" spans="1:5" s="200" customFormat="1" ht="23.25" customHeight="1">
      <c r="A7" s="205" t="s">
        <v>200</v>
      </c>
      <c r="B7" s="206" t="s">
        <v>201</v>
      </c>
      <c r="C7" s="179">
        <v>59.23</v>
      </c>
      <c r="D7" s="179">
        <v>59.23</v>
      </c>
      <c r="E7" s="207"/>
    </row>
    <row r="8" spans="1:5" s="200" customFormat="1" ht="23.25" customHeight="1">
      <c r="A8" s="205" t="s">
        <v>202</v>
      </c>
      <c r="B8" s="206" t="s">
        <v>203</v>
      </c>
      <c r="C8" s="179">
        <v>33.64</v>
      </c>
      <c r="D8" s="179">
        <v>33.64</v>
      </c>
      <c r="E8" s="207"/>
    </row>
    <row r="9" spans="1:5" s="200" customFormat="1" ht="23.25" customHeight="1">
      <c r="A9" s="205">
        <v>30103</v>
      </c>
      <c r="B9" s="206" t="s">
        <v>204</v>
      </c>
      <c r="C9" s="179">
        <v>63.52</v>
      </c>
      <c r="D9" s="179">
        <v>63.52</v>
      </c>
      <c r="E9" s="207"/>
    </row>
    <row r="10" spans="1:5" s="200" customFormat="1" ht="23.25" customHeight="1">
      <c r="A10" s="205" t="s">
        <v>205</v>
      </c>
      <c r="B10" s="206" t="s">
        <v>206</v>
      </c>
      <c r="C10" s="179">
        <v>7.77</v>
      </c>
      <c r="D10" s="179">
        <v>7.77</v>
      </c>
      <c r="E10" s="207"/>
    </row>
    <row r="11" spans="1:5" s="200" customFormat="1" ht="23.25" customHeight="1">
      <c r="A11" s="205" t="s">
        <v>207</v>
      </c>
      <c r="B11" s="206" t="s">
        <v>208</v>
      </c>
      <c r="C11" s="179">
        <v>17.34</v>
      </c>
      <c r="D11" s="179">
        <v>17.34</v>
      </c>
      <c r="E11" s="207"/>
    </row>
    <row r="12" spans="1:5" s="200" customFormat="1" ht="23.25" customHeight="1">
      <c r="A12" s="205" t="s">
        <v>209</v>
      </c>
      <c r="B12" s="206" t="s">
        <v>210</v>
      </c>
      <c r="C12" s="179">
        <v>9.37</v>
      </c>
      <c r="D12" s="179">
        <v>9.37</v>
      </c>
      <c r="E12" s="207"/>
    </row>
    <row r="13" spans="1:5" s="200" customFormat="1" ht="23.25" customHeight="1">
      <c r="A13" s="205" t="s">
        <v>211</v>
      </c>
      <c r="B13" s="206" t="s">
        <v>212</v>
      </c>
      <c r="C13" s="179">
        <v>19.12</v>
      </c>
      <c r="D13" s="179">
        <v>19.12</v>
      </c>
      <c r="E13" s="207"/>
    </row>
    <row r="14" spans="1:5" s="200" customFormat="1" ht="23.25" customHeight="1">
      <c r="A14" s="202" t="s">
        <v>213</v>
      </c>
      <c r="B14" s="202" t="s">
        <v>214</v>
      </c>
      <c r="C14" s="202" t="s">
        <v>215</v>
      </c>
      <c r="D14" s="202"/>
      <c r="E14" s="202" t="s">
        <v>215</v>
      </c>
    </row>
    <row r="15" spans="1:5" s="200" customFormat="1" ht="23.25" customHeight="1">
      <c r="A15" s="205">
        <v>30201</v>
      </c>
      <c r="B15" s="205" t="s">
        <v>216</v>
      </c>
      <c r="C15" s="205">
        <v>7</v>
      </c>
      <c r="D15" s="205"/>
      <c r="E15" s="205">
        <v>7</v>
      </c>
    </row>
    <row r="16" spans="1:5" s="200" customFormat="1" ht="23.25" customHeight="1">
      <c r="A16" s="205">
        <v>30202</v>
      </c>
      <c r="B16" s="205" t="s">
        <v>217</v>
      </c>
      <c r="C16" s="205">
        <v>3</v>
      </c>
      <c r="D16" s="205"/>
      <c r="E16" s="205">
        <v>3</v>
      </c>
    </row>
    <row r="17" spans="1:5" s="200" customFormat="1" ht="23.25" customHeight="1">
      <c r="A17" s="205" t="s">
        <v>218</v>
      </c>
      <c r="B17" s="205" t="s">
        <v>219</v>
      </c>
      <c r="C17" s="205">
        <v>1</v>
      </c>
      <c r="D17" s="205"/>
      <c r="E17" s="205">
        <v>1</v>
      </c>
    </row>
    <row r="18" spans="1:5" s="200" customFormat="1" ht="23.25" customHeight="1">
      <c r="A18" s="205">
        <v>30207</v>
      </c>
      <c r="B18" s="205" t="s">
        <v>220</v>
      </c>
      <c r="C18" s="205">
        <v>1</v>
      </c>
      <c r="D18" s="205"/>
      <c r="E18" s="205">
        <v>1</v>
      </c>
    </row>
    <row r="19" spans="1:5" s="200" customFormat="1" ht="23.25" customHeight="1">
      <c r="A19" s="205" t="s">
        <v>221</v>
      </c>
      <c r="B19" s="205" t="s">
        <v>222</v>
      </c>
      <c r="C19" s="205">
        <v>1</v>
      </c>
      <c r="D19" s="205"/>
      <c r="E19" s="205">
        <v>1</v>
      </c>
    </row>
    <row r="20" spans="1:5" s="200" customFormat="1" ht="23.25" customHeight="1">
      <c r="A20" s="205">
        <v>30226</v>
      </c>
      <c r="B20" s="205" t="s">
        <v>223</v>
      </c>
      <c r="C20" s="205">
        <v>1</v>
      </c>
      <c r="D20" s="205"/>
      <c r="E20" s="205">
        <v>1</v>
      </c>
    </row>
    <row r="21" spans="1:5" s="200" customFormat="1" ht="23.25" customHeight="1">
      <c r="A21" s="205">
        <v>30228</v>
      </c>
      <c r="B21" s="205" t="s">
        <v>224</v>
      </c>
      <c r="C21" s="205">
        <v>1.3</v>
      </c>
      <c r="D21" s="205"/>
      <c r="E21" s="205">
        <v>1.3</v>
      </c>
    </row>
    <row r="22" spans="1:5" s="200" customFormat="1" ht="23.25" customHeight="1">
      <c r="A22" s="205">
        <v>30229</v>
      </c>
      <c r="B22" s="205" t="s">
        <v>225</v>
      </c>
      <c r="C22" s="205">
        <v>2.71</v>
      </c>
      <c r="D22" s="205"/>
      <c r="E22" s="205">
        <v>2.71</v>
      </c>
    </row>
    <row r="23" spans="1:5" s="200" customFormat="1" ht="23.25" customHeight="1">
      <c r="A23" s="205">
        <v>30231</v>
      </c>
      <c r="B23" s="205" t="s">
        <v>226</v>
      </c>
      <c r="C23" s="205">
        <v>4.5</v>
      </c>
      <c r="D23" s="205"/>
      <c r="E23" s="205">
        <v>4.5</v>
      </c>
    </row>
    <row r="24" spans="1:5" s="200" customFormat="1" ht="23.25" customHeight="1">
      <c r="A24" s="205">
        <v>30239</v>
      </c>
      <c r="B24" s="205" t="s">
        <v>227</v>
      </c>
      <c r="C24" s="205">
        <v>14.74</v>
      </c>
      <c r="D24" s="205"/>
      <c r="E24" s="205">
        <v>14.74</v>
      </c>
    </row>
    <row r="25" spans="1:5" s="200" customFormat="1" ht="23.25" customHeight="1">
      <c r="A25" s="205">
        <v>30299</v>
      </c>
      <c r="B25" s="205" t="s">
        <v>228</v>
      </c>
      <c r="C25" s="205">
        <v>8.4</v>
      </c>
      <c r="D25" s="205"/>
      <c r="E25" s="205">
        <v>8.4</v>
      </c>
    </row>
    <row r="26" spans="1:5" s="200" customFormat="1" ht="23.25" customHeight="1">
      <c r="A26" s="202" t="s">
        <v>229</v>
      </c>
      <c r="B26" s="203" t="s">
        <v>230</v>
      </c>
      <c r="C26" s="204">
        <v>3.85</v>
      </c>
      <c r="D26" s="204">
        <v>3.85</v>
      </c>
      <c r="E26" s="179"/>
    </row>
    <row r="27" spans="1:5" s="200" customFormat="1" ht="23.25" customHeight="1">
      <c r="A27" s="205" t="s">
        <v>231</v>
      </c>
      <c r="B27" s="206" t="s">
        <v>232</v>
      </c>
      <c r="C27" s="179">
        <v>3.85</v>
      </c>
      <c r="D27" s="179">
        <v>3.85</v>
      </c>
      <c r="E27" s="179"/>
    </row>
    <row r="28" spans="1:7" ht="66.75" customHeight="1">
      <c r="A28" s="182" t="s">
        <v>233</v>
      </c>
      <c r="B28" s="182"/>
      <c r="C28" s="182"/>
      <c r="D28" s="182"/>
      <c r="E28" s="182"/>
      <c r="F28" s="208"/>
      <c r="G28" s="208"/>
    </row>
  </sheetData>
  <sheetProtection/>
  <mergeCells count="2">
    <mergeCell ref="A2:E2"/>
    <mergeCell ref="A28:E28"/>
  </mergeCells>
  <printOptions horizontalCentered="1"/>
  <pageMargins left="0.35" right="0.35" top="0.98" bottom="0.58" header="0.51" footer="0.66"/>
  <pageSetup firstPageNumber="27" useFirstPageNumber="1" horizontalDpi="600" verticalDpi="600" orientation="portrait" paperSize="9"/>
  <headerFooter scaleWithDoc="0" alignWithMargins="0">
    <oddFooter>&amp;C&amp;"宋体"&amp;12－ &amp;P －</oddFooter>
  </headerFooter>
</worksheet>
</file>

<file path=xl/worksheets/sheet12.xml><?xml version="1.0" encoding="utf-8"?>
<worksheet xmlns="http://schemas.openxmlformats.org/spreadsheetml/2006/main" xmlns:r="http://schemas.openxmlformats.org/officeDocument/2006/relationships">
  <dimension ref="A1:H16"/>
  <sheetViews>
    <sheetView showZeros="0" tabSelected="1" workbookViewId="0" topLeftCell="A1">
      <selection activeCell="C6" sqref="C6"/>
    </sheetView>
  </sheetViews>
  <sheetFormatPr defaultColWidth="6.875" defaultRowHeight="23.25" customHeight="1"/>
  <cols>
    <col min="1" max="1" width="13.875" style="175" customWidth="1"/>
    <col min="2" max="2" width="12.25390625" style="175" customWidth="1"/>
    <col min="3" max="3" width="18.50390625" style="175" customWidth="1"/>
    <col min="4" max="8" width="13.00390625" style="175" customWidth="1"/>
    <col min="9" max="16384" width="6.875" style="175" customWidth="1"/>
  </cols>
  <sheetData>
    <row r="1" s="107" customFormat="1" ht="23.25" customHeight="1">
      <c r="A1" s="105" t="s">
        <v>234</v>
      </c>
    </row>
    <row r="2" spans="1:8" ht="30" customHeight="1">
      <c r="A2" s="176" t="s">
        <v>235</v>
      </c>
      <c r="B2" s="176"/>
      <c r="C2" s="176"/>
      <c r="D2" s="176"/>
      <c r="E2" s="176"/>
      <c r="F2" s="176"/>
      <c r="G2" s="176"/>
      <c r="H2" s="176"/>
    </row>
    <row r="3" spans="1:8" ht="23.25" customHeight="1">
      <c r="A3" s="177"/>
      <c r="H3" s="194" t="s">
        <v>23</v>
      </c>
    </row>
    <row r="4" spans="1:8" s="105" customFormat="1" ht="27" customHeight="1">
      <c r="A4" s="110" t="s">
        <v>121</v>
      </c>
      <c r="B4" s="110" t="s">
        <v>122</v>
      </c>
      <c r="C4" s="110" t="s">
        <v>28</v>
      </c>
      <c r="D4" s="111" t="s">
        <v>34</v>
      </c>
      <c r="E4" s="111"/>
      <c r="F4" s="111"/>
      <c r="G4" s="111"/>
      <c r="H4" s="195" t="s">
        <v>35</v>
      </c>
    </row>
    <row r="5" spans="1:8" s="105" customFormat="1" ht="31.5" customHeight="1">
      <c r="A5" s="112"/>
      <c r="B5" s="112"/>
      <c r="C5" s="112"/>
      <c r="D5" s="113" t="s">
        <v>38</v>
      </c>
      <c r="E5" s="113" t="s">
        <v>39</v>
      </c>
      <c r="F5" s="113" t="s">
        <v>40</v>
      </c>
      <c r="G5" s="113" t="s">
        <v>41</v>
      </c>
      <c r="H5" s="196"/>
    </row>
    <row r="6" spans="1:8" s="105" customFormat="1" ht="27" customHeight="1">
      <c r="A6" s="186"/>
      <c r="B6" s="186" t="s">
        <v>28</v>
      </c>
      <c r="C6" s="187" t="s">
        <v>236</v>
      </c>
      <c r="D6" s="188">
        <f>SUM(E6:G6)</f>
        <v>0</v>
      </c>
      <c r="E6" s="195"/>
      <c r="F6" s="195"/>
      <c r="G6" s="195"/>
      <c r="H6" s="195"/>
    </row>
    <row r="7" spans="1:8" s="107" customFormat="1" ht="27" customHeight="1">
      <c r="A7" s="189"/>
      <c r="B7" s="190"/>
      <c r="C7" s="187">
        <f aca="true" t="shared" si="0" ref="C7:C14">D7+H7</f>
        <v>0</v>
      </c>
      <c r="D7" s="188">
        <f aca="true" t="shared" si="1" ref="D7:D14">SUM(E7:G7)</f>
        <v>0</v>
      </c>
      <c r="E7" s="195"/>
      <c r="F7" s="195"/>
      <c r="G7" s="114"/>
      <c r="H7" s="114"/>
    </row>
    <row r="8" spans="1:8" s="107" customFormat="1" ht="27" customHeight="1">
      <c r="A8" s="189"/>
      <c r="B8" s="191"/>
      <c r="C8" s="187"/>
      <c r="D8" s="188">
        <f t="shared" si="1"/>
        <v>0</v>
      </c>
      <c r="E8" s="114"/>
      <c r="F8" s="114"/>
      <c r="G8" s="114"/>
      <c r="H8" s="114"/>
    </row>
    <row r="9" spans="1:8" s="107" customFormat="1" ht="27" customHeight="1">
      <c r="A9" s="189"/>
      <c r="B9" s="191"/>
      <c r="C9" s="187">
        <f t="shared" si="0"/>
        <v>0</v>
      </c>
      <c r="D9" s="188">
        <f t="shared" si="1"/>
        <v>0</v>
      </c>
      <c r="E9" s="114"/>
      <c r="F9" s="114"/>
      <c r="G9" s="114"/>
      <c r="H9" s="114"/>
    </row>
    <row r="10" spans="1:8" s="107" customFormat="1" ht="27" customHeight="1">
      <c r="A10" s="189"/>
      <c r="B10" s="191"/>
      <c r="C10" s="187">
        <f t="shared" si="0"/>
        <v>0</v>
      </c>
      <c r="D10" s="188">
        <f t="shared" si="1"/>
        <v>0</v>
      </c>
      <c r="E10" s="114"/>
      <c r="F10" s="114"/>
      <c r="G10" s="114"/>
      <c r="H10" s="114"/>
    </row>
    <row r="11" spans="1:8" ht="27" customHeight="1">
      <c r="A11" s="192"/>
      <c r="B11" s="192"/>
      <c r="C11" s="187">
        <f t="shared" si="0"/>
        <v>0</v>
      </c>
      <c r="D11" s="188">
        <f t="shared" si="1"/>
        <v>0</v>
      </c>
      <c r="E11" s="197"/>
      <c r="F11" s="114"/>
      <c r="G11" s="198"/>
      <c r="H11" s="198"/>
    </row>
    <row r="12" spans="1:8" ht="27" customHeight="1">
      <c r="A12" s="192"/>
      <c r="B12" s="192"/>
      <c r="C12" s="187">
        <f t="shared" si="0"/>
        <v>0</v>
      </c>
      <c r="D12" s="188">
        <f t="shared" si="1"/>
        <v>0</v>
      </c>
      <c r="E12" s="199"/>
      <c r="F12" s="199"/>
      <c r="G12" s="198"/>
      <c r="H12" s="198"/>
    </row>
    <row r="13" spans="1:8" ht="27" customHeight="1">
      <c r="A13" s="192"/>
      <c r="B13" s="192"/>
      <c r="C13" s="187">
        <f t="shared" si="0"/>
        <v>0</v>
      </c>
      <c r="D13" s="188">
        <f t="shared" si="1"/>
        <v>0</v>
      </c>
      <c r="E13" s="199"/>
      <c r="F13" s="199"/>
      <c r="G13" s="198"/>
      <c r="H13" s="198"/>
    </row>
    <row r="14" spans="1:8" ht="27" customHeight="1">
      <c r="A14" s="192"/>
      <c r="B14" s="192"/>
      <c r="C14" s="179">
        <f t="shared" si="0"/>
        <v>0</v>
      </c>
      <c r="D14" s="193">
        <f t="shared" si="1"/>
        <v>0</v>
      </c>
      <c r="E14" s="199"/>
      <c r="F14" s="199"/>
      <c r="G14" s="198"/>
      <c r="H14" s="198"/>
    </row>
    <row r="15" spans="1:8" ht="38.25" customHeight="1">
      <c r="A15" s="182" t="s">
        <v>237</v>
      </c>
      <c r="B15" s="182"/>
      <c r="C15" s="182"/>
      <c r="D15" s="182"/>
      <c r="E15" s="182"/>
      <c r="F15" s="182"/>
      <c r="G15" s="182"/>
      <c r="H15" s="182"/>
    </row>
    <row r="16" spans="1:5" ht="19.5" customHeight="1">
      <c r="A16" s="183"/>
      <c r="B16" s="183"/>
      <c r="C16" s="183"/>
      <c r="D16" s="183"/>
      <c r="E16" s="183"/>
    </row>
  </sheetData>
  <sheetProtection/>
  <mergeCells count="8">
    <mergeCell ref="A2:H2"/>
    <mergeCell ref="D4:G4"/>
    <mergeCell ref="A15:H15"/>
    <mergeCell ref="A16:E16"/>
    <mergeCell ref="A4:A5"/>
    <mergeCell ref="B4:B5"/>
    <mergeCell ref="C4:C5"/>
    <mergeCell ref="H4:H5"/>
  </mergeCells>
  <printOptions horizontalCentered="1"/>
  <pageMargins left="0.35" right="0.35" top="0.98" bottom="0.98" header="0.51" footer="0.51"/>
  <pageSetup firstPageNumber="28" useFirstPageNumber="1" horizontalDpi="600" verticalDpi="600" orientation="landscape" paperSize="9"/>
  <headerFooter scaleWithDoc="0" alignWithMargins="0">
    <oddFooter>&amp;C&amp;"宋体"&amp;12－ &amp;P －</oddFooter>
  </headerFooter>
</worksheet>
</file>

<file path=xl/worksheets/sheet13.xml><?xml version="1.0" encoding="utf-8"?>
<worksheet xmlns="http://schemas.openxmlformats.org/spreadsheetml/2006/main" xmlns:r="http://schemas.openxmlformats.org/officeDocument/2006/relationships">
  <dimension ref="A1:O16"/>
  <sheetViews>
    <sheetView workbookViewId="0" topLeftCell="A1">
      <selection activeCell="C8" sqref="C8"/>
    </sheetView>
  </sheetViews>
  <sheetFormatPr defaultColWidth="6.875" defaultRowHeight="23.25" customHeight="1"/>
  <cols>
    <col min="1" max="1" width="13.00390625" style="175" customWidth="1"/>
    <col min="2" max="2" width="12.25390625" style="175" customWidth="1"/>
    <col min="3" max="15" width="7.125" style="175" customWidth="1"/>
    <col min="16" max="16384" width="6.875" style="175" customWidth="1"/>
  </cols>
  <sheetData>
    <row r="1" s="107" customFormat="1" ht="23.25" customHeight="1">
      <c r="A1" s="105" t="s">
        <v>238</v>
      </c>
    </row>
    <row r="2" spans="1:15" ht="30" customHeight="1">
      <c r="A2" s="176" t="s">
        <v>239</v>
      </c>
      <c r="B2" s="176"/>
      <c r="C2" s="176"/>
      <c r="D2" s="176"/>
      <c r="E2" s="176"/>
      <c r="F2" s="176"/>
      <c r="G2" s="176"/>
      <c r="H2" s="176"/>
      <c r="I2" s="176"/>
      <c r="J2" s="176"/>
      <c r="K2" s="176"/>
      <c r="L2" s="176"/>
      <c r="M2" s="176"/>
      <c r="N2" s="176"/>
      <c r="O2" s="176"/>
    </row>
    <row r="3" spans="1:15" ht="23.25" customHeight="1">
      <c r="A3" s="177"/>
      <c r="N3" s="185" t="s">
        <v>23</v>
      </c>
      <c r="O3" s="185"/>
    </row>
    <row r="4" spans="1:15" ht="28.5" customHeight="1">
      <c r="A4" s="18" t="s">
        <v>121</v>
      </c>
      <c r="B4" s="178" t="s">
        <v>122</v>
      </c>
      <c r="C4" s="179" t="s">
        <v>149</v>
      </c>
      <c r="D4" s="179" t="s">
        <v>150</v>
      </c>
      <c r="E4" s="184" t="s">
        <v>151</v>
      </c>
      <c r="F4" s="179" t="s">
        <v>152</v>
      </c>
      <c r="G4" s="179" t="s">
        <v>153</v>
      </c>
      <c r="H4" s="179" t="s">
        <v>240</v>
      </c>
      <c r="I4" s="179" t="s">
        <v>241</v>
      </c>
      <c r="J4" s="179" t="s">
        <v>156</v>
      </c>
      <c r="K4" s="179" t="s">
        <v>157</v>
      </c>
      <c r="L4" s="179" t="s">
        <v>158</v>
      </c>
      <c r="M4" s="179" t="s">
        <v>159</v>
      </c>
      <c r="N4" s="179" t="s">
        <v>160</v>
      </c>
      <c r="O4" s="179" t="s">
        <v>242</v>
      </c>
    </row>
    <row r="5" spans="1:15" ht="28.5" customHeight="1">
      <c r="A5" s="18"/>
      <c r="B5" s="178"/>
      <c r="C5" s="179"/>
      <c r="D5" s="179"/>
      <c r="E5" s="184"/>
      <c r="F5" s="179"/>
      <c r="G5" s="179"/>
      <c r="H5" s="179"/>
      <c r="I5" s="179"/>
      <c r="J5" s="179"/>
      <c r="K5" s="179"/>
      <c r="L5" s="179"/>
      <c r="M5" s="179"/>
      <c r="N5" s="179"/>
      <c r="O5" s="179"/>
    </row>
    <row r="6" spans="1:15" ht="27" customHeight="1">
      <c r="A6" s="180"/>
      <c r="B6" s="181" t="s">
        <v>28</v>
      </c>
      <c r="C6" s="181" t="s">
        <v>236</v>
      </c>
      <c r="D6" s="180"/>
      <c r="E6" s="180"/>
      <c r="F6" s="180"/>
      <c r="G6" s="180"/>
      <c r="H6" s="180"/>
      <c r="I6" s="180"/>
      <c r="J6" s="180"/>
      <c r="K6" s="180"/>
      <c r="L6" s="180"/>
      <c r="M6" s="180"/>
      <c r="N6" s="180"/>
      <c r="O6" s="180"/>
    </row>
    <row r="7" spans="1:15" ht="27" customHeight="1">
      <c r="A7" s="180"/>
      <c r="B7" s="180"/>
      <c r="C7" s="180"/>
      <c r="D7" s="180"/>
      <c r="E7" s="180"/>
      <c r="F7" s="180"/>
      <c r="G7" s="180"/>
      <c r="H7" s="180"/>
      <c r="I7" s="180"/>
      <c r="J7" s="180"/>
      <c r="K7" s="180"/>
      <c r="L7" s="180"/>
      <c r="M7" s="180"/>
      <c r="N7" s="180"/>
      <c r="O7" s="180"/>
    </row>
    <row r="8" spans="1:15" ht="27" customHeight="1">
      <c r="A8" s="180"/>
      <c r="B8" s="180"/>
      <c r="C8" s="180"/>
      <c r="D8" s="180"/>
      <c r="E8" s="180"/>
      <c r="F8" s="180"/>
      <c r="G8" s="180"/>
      <c r="H8" s="180"/>
      <c r="I8" s="180"/>
      <c r="J8" s="180"/>
      <c r="K8" s="180"/>
      <c r="L8" s="180"/>
      <c r="M8" s="180"/>
      <c r="N8" s="180"/>
      <c r="O8" s="180"/>
    </row>
    <row r="9" spans="1:15" ht="27" customHeight="1">
      <c r="A9" s="180"/>
      <c r="B9" s="180"/>
      <c r="C9" s="180"/>
      <c r="D9" s="180"/>
      <c r="E9" s="180"/>
      <c r="F9" s="180"/>
      <c r="G9" s="180"/>
      <c r="H9" s="180"/>
      <c r="I9" s="180"/>
      <c r="J9" s="180"/>
      <c r="K9" s="180"/>
      <c r="L9" s="180"/>
      <c r="M9" s="180"/>
      <c r="N9" s="180"/>
      <c r="O9" s="180"/>
    </row>
    <row r="10" spans="1:15" ht="27" customHeight="1">
      <c r="A10" s="180"/>
      <c r="B10" s="180"/>
      <c r="C10" s="180"/>
      <c r="D10" s="180"/>
      <c r="E10" s="180"/>
      <c r="F10" s="180"/>
      <c r="G10" s="180"/>
      <c r="H10" s="180"/>
      <c r="I10" s="180"/>
      <c r="J10" s="180"/>
      <c r="K10" s="180"/>
      <c r="L10" s="180"/>
      <c r="M10" s="180"/>
      <c r="N10" s="180"/>
      <c r="O10" s="180"/>
    </row>
    <row r="11" spans="1:15" ht="27" customHeight="1">
      <c r="A11" s="180"/>
      <c r="B11" s="180"/>
      <c r="C11" s="180"/>
      <c r="D11" s="180"/>
      <c r="E11" s="180"/>
      <c r="F11" s="180"/>
      <c r="G11" s="180"/>
      <c r="H11" s="180"/>
      <c r="I11" s="180"/>
      <c r="J11" s="180"/>
      <c r="K11" s="180"/>
      <c r="L11" s="180"/>
      <c r="M11" s="180"/>
      <c r="N11" s="180"/>
      <c r="O11" s="180"/>
    </row>
    <row r="12" spans="1:15" ht="27" customHeight="1">
      <c r="A12" s="180"/>
      <c r="B12" s="180"/>
      <c r="C12" s="180"/>
      <c r="D12" s="180"/>
      <c r="E12" s="180"/>
      <c r="F12" s="180"/>
      <c r="G12" s="180"/>
      <c r="H12" s="180"/>
      <c r="I12" s="180"/>
      <c r="J12" s="180"/>
      <c r="K12" s="180"/>
      <c r="L12" s="180"/>
      <c r="M12" s="180"/>
      <c r="N12" s="180"/>
      <c r="O12" s="180"/>
    </row>
    <row r="13" spans="1:15" ht="27" customHeight="1">
      <c r="A13" s="180"/>
      <c r="B13" s="180"/>
      <c r="C13" s="180"/>
      <c r="D13" s="180"/>
      <c r="E13" s="180"/>
      <c r="F13" s="180"/>
      <c r="G13" s="180"/>
      <c r="H13" s="180"/>
      <c r="I13" s="180"/>
      <c r="J13" s="180"/>
      <c r="K13" s="180"/>
      <c r="L13" s="180"/>
      <c r="M13" s="180"/>
      <c r="N13" s="180"/>
      <c r="O13" s="180"/>
    </row>
    <row r="14" spans="1:15" ht="27" customHeight="1">
      <c r="A14" s="180"/>
      <c r="B14" s="180"/>
      <c r="C14" s="180"/>
      <c r="D14" s="180"/>
      <c r="E14" s="180"/>
      <c r="F14" s="180"/>
      <c r="G14" s="180"/>
      <c r="H14" s="180"/>
      <c r="I14" s="180"/>
      <c r="J14" s="180"/>
      <c r="K14" s="180"/>
      <c r="L14" s="180"/>
      <c r="M14" s="180"/>
      <c r="N14" s="180"/>
      <c r="O14" s="180"/>
    </row>
    <row r="15" spans="1:15" ht="38.25" customHeight="1">
      <c r="A15" s="182" t="s">
        <v>237</v>
      </c>
      <c r="B15" s="182"/>
      <c r="C15" s="182"/>
      <c r="D15" s="182"/>
      <c r="E15" s="182"/>
      <c r="F15" s="182"/>
      <c r="G15" s="182"/>
      <c r="H15" s="182"/>
      <c r="I15" s="182"/>
      <c r="J15" s="182"/>
      <c r="K15" s="182"/>
      <c r="L15" s="182"/>
      <c r="M15" s="182"/>
      <c r="N15" s="182"/>
      <c r="O15" s="182"/>
    </row>
    <row r="16" spans="1:5" ht="19.5" customHeight="1">
      <c r="A16" s="183"/>
      <c r="B16" s="183"/>
      <c r="C16" s="183"/>
      <c r="D16" s="183"/>
      <c r="E16" s="183"/>
    </row>
  </sheetData>
  <sheetProtection/>
  <mergeCells count="19">
    <mergeCell ref="A2:O2"/>
    <mergeCell ref="N3:O3"/>
    <mergeCell ref="A15:O15"/>
    <mergeCell ref="A16:E1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9" useFirstPageNumber="1" horizontalDpi="600" verticalDpi="600" orientation="landscape" paperSize="9"/>
  <headerFooter scaleWithDoc="0" alignWithMargins="0">
    <oddFooter>&amp;C&amp;"宋体"&amp;12－ &amp;P －</oddFooter>
  </headerFooter>
</worksheet>
</file>

<file path=xl/worksheets/sheet14.xml><?xml version="1.0" encoding="utf-8"?>
<worksheet xmlns="http://schemas.openxmlformats.org/spreadsheetml/2006/main" xmlns:r="http://schemas.openxmlformats.org/officeDocument/2006/relationships">
  <dimension ref="A1:IG14"/>
  <sheetViews>
    <sheetView showZeros="0" workbookViewId="0" topLeftCell="A1">
      <selection activeCell="A1" sqref="A1"/>
    </sheetView>
  </sheetViews>
  <sheetFormatPr defaultColWidth="6.875" defaultRowHeight="12.75" customHeight="1"/>
  <cols>
    <col min="1" max="1" width="15.25390625" style="135" customWidth="1"/>
    <col min="2" max="2" width="11.875" style="135" customWidth="1"/>
    <col min="3" max="3" width="10.75390625" style="135" customWidth="1"/>
    <col min="4" max="4" width="10.00390625" style="135" customWidth="1"/>
    <col min="5" max="5" width="8.625" style="135" customWidth="1"/>
    <col min="6" max="6" width="10.625" style="135" customWidth="1"/>
    <col min="7" max="7" width="13.25390625" style="135" customWidth="1"/>
    <col min="8" max="8" width="9.50390625" style="136" customWidth="1"/>
    <col min="9" max="9" width="30.375" style="135" customWidth="1"/>
    <col min="10" max="16384" width="6.875" style="135" customWidth="1"/>
  </cols>
  <sheetData>
    <row r="1" spans="1:8" s="107" customFormat="1" ht="23.25" customHeight="1">
      <c r="A1" s="105" t="s">
        <v>243</v>
      </c>
      <c r="H1" s="158"/>
    </row>
    <row r="2" spans="1:241" ht="30" customHeight="1">
      <c r="A2" s="137" t="s">
        <v>244</v>
      </c>
      <c r="B2" s="137"/>
      <c r="C2" s="137"/>
      <c r="D2" s="137"/>
      <c r="E2" s="137"/>
      <c r="F2" s="137"/>
      <c r="G2" s="137"/>
      <c r="H2" s="137"/>
      <c r="I2" s="137"/>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row>
    <row r="3" spans="1:241" ht="22.5" customHeight="1">
      <c r="A3" s="138"/>
      <c r="B3" s="139"/>
      <c r="C3" s="139"/>
      <c r="D3" s="140"/>
      <c r="E3" s="140"/>
      <c r="F3" s="140"/>
      <c r="G3" s="159"/>
      <c r="H3" s="160"/>
      <c r="I3" s="169" t="s">
        <v>23</v>
      </c>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row>
    <row r="4" spans="1:241" s="134" customFormat="1" ht="22.5" customHeight="1">
      <c r="A4" s="141" t="s">
        <v>24</v>
      </c>
      <c r="B4" s="142" t="s">
        <v>245</v>
      </c>
      <c r="C4" s="143"/>
      <c r="D4" s="143"/>
      <c r="E4" s="143"/>
      <c r="F4" s="143"/>
      <c r="G4" s="161"/>
      <c r="H4" s="162" t="s">
        <v>246</v>
      </c>
      <c r="I4" s="170" t="s">
        <v>247</v>
      </c>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c r="DO4" s="171"/>
      <c r="DP4" s="171"/>
      <c r="DQ4" s="171"/>
      <c r="DR4" s="171"/>
      <c r="DS4" s="171"/>
      <c r="DT4" s="171"/>
      <c r="DU4" s="171"/>
      <c r="DV4" s="171"/>
      <c r="DW4" s="171"/>
      <c r="DX4" s="171"/>
      <c r="DY4" s="171"/>
      <c r="DZ4" s="171"/>
      <c r="EA4" s="171"/>
      <c r="EB4" s="171"/>
      <c r="EC4" s="171"/>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c r="FC4" s="171"/>
      <c r="FD4" s="171"/>
      <c r="FE4" s="171"/>
      <c r="FF4" s="171"/>
      <c r="FG4" s="171"/>
      <c r="FH4" s="171"/>
      <c r="FI4" s="171"/>
      <c r="FJ4" s="171"/>
      <c r="FK4" s="171"/>
      <c r="FL4" s="171"/>
      <c r="FM4" s="171"/>
      <c r="FN4" s="171"/>
      <c r="FO4" s="171"/>
      <c r="FP4" s="171"/>
      <c r="FQ4" s="171"/>
      <c r="FR4" s="171"/>
      <c r="FS4" s="171"/>
      <c r="FT4" s="171"/>
      <c r="FU4" s="171"/>
      <c r="FV4" s="171"/>
      <c r="FW4" s="171"/>
      <c r="FX4" s="171"/>
      <c r="FY4" s="171"/>
      <c r="FZ4" s="171"/>
      <c r="GA4" s="171"/>
      <c r="GB4" s="171"/>
      <c r="GC4" s="171"/>
      <c r="GD4" s="171"/>
      <c r="GE4" s="171"/>
      <c r="GF4" s="171"/>
      <c r="GG4" s="171"/>
      <c r="GH4" s="171"/>
      <c r="GI4" s="171"/>
      <c r="GJ4" s="171"/>
      <c r="GK4" s="171"/>
      <c r="GL4" s="171"/>
      <c r="GM4" s="171"/>
      <c r="GN4" s="171"/>
      <c r="GO4" s="171"/>
      <c r="GP4" s="171"/>
      <c r="GQ4" s="171"/>
      <c r="GR4" s="171"/>
      <c r="GS4" s="171"/>
      <c r="GT4" s="171"/>
      <c r="GU4" s="171"/>
      <c r="GV4" s="171"/>
      <c r="GW4" s="171"/>
      <c r="GX4" s="171"/>
      <c r="GY4" s="171"/>
      <c r="GZ4" s="171"/>
      <c r="HA4" s="171"/>
      <c r="HB4" s="171"/>
      <c r="HC4" s="171"/>
      <c r="HD4" s="171"/>
      <c r="HE4" s="171"/>
      <c r="HF4" s="171"/>
      <c r="HG4" s="171"/>
      <c r="HH4" s="171"/>
      <c r="HI4" s="171"/>
      <c r="HJ4" s="171"/>
      <c r="HK4" s="171"/>
      <c r="HL4" s="171"/>
      <c r="HM4" s="171"/>
      <c r="HN4" s="171"/>
      <c r="HO4" s="171"/>
      <c r="HP4" s="171"/>
      <c r="HQ4" s="171"/>
      <c r="HR4" s="171"/>
      <c r="HS4" s="171"/>
      <c r="HT4" s="171"/>
      <c r="HU4" s="171"/>
      <c r="HV4" s="171"/>
      <c r="HW4" s="171"/>
      <c r="HX4" s="171"/>
      <c r="HY4" s="171"/>
      <c r="HZ4" s="171"/>
      <c r="IA4" s="171"/>
      <c r="IB4" s="171"/>
      <c r="IC4" s="171"/>
      <c r="ID4" s="171"/>
      <c r="IE4" s="171"/>
      <c r="IF4" s="171"/>
      <c r="IG4" s="171"/>
    </row>
    <row r="5" spans="1:241" s="134" customFormat="1" ht="22.5" customHeight="1">
      <c r="A5" s="144"/>
      <c r="B5" s="144" t="s">
        <v>38</v>
      </c>
      <c r="C5" s="144" t="s">
        <v>248</v>
      </c>
      <c r="D5" s="144" t="s">
        <v>249</v>
      </c>
      <c r="E5" s="163" t="s">
        <v>250</v>
      </c>
      <c r="F5" s="164"/>
      <c r="G5" s="144" t="s">
        <v>251</v>
      </c>
      <c r="H5" s="165"/>
      <c r="I5" s="172"/>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1"/>
      <c r="DC5" s="171"/>
      <c r="DD5" s="171"/>
      <c r="DE5" s="171"/>
      <c r="DF5" s="171"/>
      <c r="DG5" s="171"/>
      <c r="DH5" s="171"/>
      <c r="DI5" s="171"/>
      <c r="DJ5" s="171"/>
      <c r="DK5" s="171"/>
      <c r="DL5" s="171"/>
      <c r="DM5" s="171"/>
      <c r="DN5" s="171"/>
      <c r="DO5" s="171"/>
      <c r="DP5" s="171"/>
      <c r="DQ5" s="171"/>
      <c r="DR5" s="171"/>
      <c r="DS5" s="171"/>
      <c r="DT5" s="171"/>
      <c r="DU5" s="171"/>
      <c r="DV5" s="171"/>
      <c r="DW5" s="171"/>
      <c r="DX5" s="171"/>
      <c r="DY5" s="171"/>
      <c r="DZ5" s="171"/>
      <c r="EA5" s="171"/>
      <c r="EB5" s="171"/>
      <c r="EC5" s="171"/>
      <c r="ED5" s="171"/>
      <c r="EE5" s="171"/>
      <c r="EF5" s="171"/>
      <c r="EG5" s="171"/>
      <c r="EH5" s="171"/>
      <c r="EI5" s="171"/>
      <c r="EJ5" s="171"/>
      <c r="EK5" s="171"/>
      <c r="EL5" s="171"/>
      <c r="EM5" s="171"/>
      <c r="EN5" s="171"/>
      <c r="EO5" s="171"/>
      <c r="EP5" s="171"/>
      <c r="EQ5" s="171"/>
      <c r="ER5" s="171"/>
      <c r="ES5" s="171"/>
      <c r="ET5" s="171"/>
      <c r="EU5" s="171"/>
      <c r="EV5" s="171"/>
      <c r="EW5" s="171"/>
      <c r="EX5" s="171"/>
      <c r="EY5" s="171"/>
      <c r="EZ5" s="171"/>
      <c r="FA5" s="171"/>
      <c r="FB5" s="171"/>
      <c r="FC5" s="171"/>
      <c r="FD5" s="171"/>
      <c r="FE5" s="171"/>
      <c r="FF5" s="171"/>
      <c r="FG5" s="171"/>
      <c r="FH5" s="171"/>
      <c r="FI5" s="171"/>
      <c r="FJ5" s="171"/>
      <c r="FK5" s="171"/>
      <c r="FL5" s="171"/>
      <c r="FM5" s="171"/>
      <c r="FN5" s="171"/>
      <c r="FO5" s="171"/>
      <c r="FP5" s="171"/>
      <c r="FQ5" s="171"/>
      <c r="FR5" s="171"/>
      <c r="FS5" s="171"/>
      <c r="FT5" s="171"/>
      <c r="FU5" s="171"/>
      <c r="FV5" s="171"/>
      <c r="FW5" s="171"/>
      <c r="FX5" s="171"/>
      <c r="FY5" s="171"/>
      <c r="FZ5" s="171"/>
      <c r="GA5" s="171"/>
      <c r="GB5" s="171"/>
      <c r="GC5" s="171"/>
      <c r="GD5" s="171"/>
      <c r="GE5" s="171"/>
      <c r="GF5" s="171"/>
      <c r="GG5" s="171"/>
      <c r="GH5" s="171"/>
      <c r="GI5" s="171"/>
      <c r="GJ5" s="171"/>
      <c r="GK5" s="171"/>
      <c r="GL5" s="171"/>
      <c r="GM5" s="171"/>
      <c r="GN5" s="171"/>
      <c r="GO5" s="171"/>
      <c r="GP5" s="171"/>
      <c r="GQ5" s="171"/>
      <c r="GR5" s="171"/>
      <c r="GS5" s="171"/>
      <c r="GT5" s="171"/>
      <c r="GU5" s="171"/>
      <c r="GV5" s="171"/>
      <c r="GW5" s="171"/>
      <c r="GX5" s="171"/>
      <c r="GY5" s="171"/>
      <c r="GZ5" s="171"/>
      <c r="HA5" s="171"/>
      <c r="HB5" s="171"/>
      <c r="HC5" s="171"/>
      <c r="HD5" s="171"/>
      <c r="HE5" s="171"/>
      <c r="HF5" s="171"/>
      <c r="HG5" s="171"/>
      <c r="HH5" s="171"/>
      <c r="HI5" s="171"/>
      <c r="HJ5" s="171"/>
      <c r="HK5" s="171"/>
      <c r="HL5" s="171"/>
      <c r="HM5" s="171"/>
      <c r="HN5" s="171"/>
      <c r="HO5" s="171"/>
      <c r="HP5" s="171"/>
      <c r="HQ5" s="171"/>
      <c r="HR5" s="171"/>
      <c r="HS5" s="171"/>
      <c r="HT5" s="171"/>
      <c r="HU5" s="171"/>
      <c r="HV5" s="171"/>
      <c r="HW5" s="171"/>
      <c r="HX5" s="171"/>
      <c r="HY5" s="171"/>
      <c r="HZ5" s="171"/>
      <c r="IA5" s="171"/>
      <c r="IB5" s="171"/>
      <c r="IC5" s="171"/>
      <c r="ID5" s="171"/>
      <c r="IE5" s="171"/>
      <c r="IF5" s="171"/>
      <c r="IG5" s="171"/>
    </row>
    <row r="6" spans="1:241" s="134" customFormat="1" ht="27">
      <c r="A6" s="145"/>
      <c r="B6" s="146"/>
      <c r="C6" s="146"/>
      <c r="D6" s="146"/>
      <c r="E6" s="141" t="s">
        <v>252</v>
      </c>
      <c r="F6" s="141" t="s">
        <v>226</v>
      </c>
      <c r="G6" s="146"/>
      <c r="H6" s="165"/>
      <c r="I6" s="172"/>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1"/>
      <c r="DX6" s="171"/>
      <c r="DY6" s="171"/>
      <c r="DZ6" s="171"/>
      <c r="EA6" s="171"/>
      <c r="EB6" s="171"/>
      <c r="EC6" s="171"/>
      <c r="ED6" s="171"/>
      <c r="EE6" s="171"/>
      <c r="EF6" s="171"/>
      <c r="EG6" s="171"/>
      <c r="EH6" s="171"/>
      <c r="EI6" s="171"/>
      <c r="EJ6" s="171"/>
      <c r="EK6" s="171"/>
      <c r="EL6" s="171"/>
      <c r="EM6" s="171"/>
      <c r="EN6" s="171"/>
      <c r="EO6" s="171"/>
      <c r="EP6" s="171"/>
      <c r="EQ6" s="171"/>
      <c r="ER6" s="171"/>
      <c r="ES6" s="171"/>
      <c r="ET6" s="171"/>
      <c r="EU6" s="171"/>
      <c r="EV6" s="171"/>
      <c r="EW6" s="171"/>
      <c r="EX6" s="171"/>
      <c r="EY6" s="171"/>
      <c r="EZ6" s="171"/>
      <c r="FA6" s="171"/>
      <c r="FB6" s="171"/>
      <c r="FC6" s="171"/>
      <c r="FD6" s="171"/>
      <c r="FE6" s="171"/>
      <c r="FF6" s="171"/>
      <c r="FG6" s="171"/>
      <c r="FH6" s="171"/>
      <c r="FI6" s="171"/>
      <c r="FJ6" s="171"/>
      <c r="FK6" s="171"/>
      <c r="FL6" s="171"/>
      <c r="FM6" s="171"/>
      <c r="FN6" s="171"/>
      <c r="FO6" s="171"/>
      <c r="FP6" s="171"/>
      <c r="FQ6" s="171"/>
      <c r="FR6" s="171"/>
      <c r="FS6" s="171"/>
      <c r="FT6" s="171"/>
      <c r="FU6" s="171"/>
      <c r="FV6" s="171"/>
      <c r="FW6" s="171"/>
      <c r="FX6" s="171"/>
      <c r="FY6" s="171"/>
      <c r="FZ6" s="171"/>
      <c r="GA6" s="171"/>
      <c r="GB6" s="171"/>
      <c r="GC6" s="171"/>
      <c r="GD6" s="171"/>
      <c r="GE6" s="171"/>
      <c r="GF6" s="171"/>
      <c r="GG6" s="171"/>
      <c r="GH6" s="171"/>
      <c r="GI6" s="171"/>
      <c r="GJ6" s="171"/>
      <c r="GK6" s="171"/>
      <c r="GL6" s="171"/>
      <c r="GM6" s="171"/>
      <c r="GN6" s="171"/>
      <c r="GO6" s="171"/>
      <c r="GP6" s="171"/>
      <c r="GQ6" s="171"/>
      <c r="GR6" s="171"/>
      <c r="GS6" s="171"/>
      <c r="GT6" s="171"/>
      <c r="GU6" s="171"/>
      <c r="GV6" s="171"/>
      <c r="GW6" s="171"/>
      <c r="GX6" s="171"/>
      <c r="GY6" s="171"/>
      <c r="GZ6" s="171"/>
      <c r="HA6" s="171"/>
      <c r="HB6" s="171"/>
      <c r="HC6" s="171"/>
      <c r="HD6" s="171"/>
      <c r="HE6" s="171"/>
      <c r="HF6" s="171"/>
      <c r="HG6" s="171"/>
      <c r="HH6" s="171"/>
      <c r="HI6" s="171"/>
      <c r="HJ6" s="171"/>
      <c r="HK6" s="171"/>
      <c r="HL6" s="171"/>
      <c r="HM6" s="171"/>
      <c r="HN6" s="171"/>
      <c r="HO6" s="171"/>
      <c r="HP6" s="171"/>
      <c r="HQ6" s="171"/>
      <c r="HR6" s="171"/>
      <c r="HS6" s="171"/>
      <c r="HT6" s="171"/>
      <c r="HU6" s="171"/>
      <c r="HV6" s="171"/>
      <c r="HW6" s="171"/>
      <c r="HX6" s="171"/>
      <c r="HY6" s="171"/>
      <c r="HZ6" s="171"/>
      <c r="IA6" s="171"/>
      <c r="IB6" s="171"/>
      <c r="IC6" s="171"/>
      <c r="ID6" s="171"/>
      <c r="IE6" s="171"/>
      <c r="IF6" s="171"/>
      <c r="IG6" s="171"/>
    </row>
    <row r="7" spans="1:241" ht="36.75" customHeight="1">
      <c r="A7" s="147" t="s">
        <v>42</v>
      </c>
      <c r="B7" s="148">
        <f>C7+D7+G7</f>
        <v>6.5</v>
      </c>
      <c r="C7" s="149">
        <v>2</v>
      </c>
      <c r="D7" s="150">
        <f>E7+F7</f>
        <v>4.5</v>
      </c>
      <c r="E7" s="152"/>
      <c r="F7" s="166">
        <v>4.5</v>
      </c>
      <c r="G7" s="152"/>
      <c r="H7" s="167">
        <v>0.22640000000000002</v>
      </c>
      <c r="I7" s="173" t="s">
        <v>253</v>
      </c>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row>
    <row r="8" spans="1:9" ht="36.75" customHeight="1">
      <c r="A8" s="151"/>
      <c r="B8" s="152"/>
      <c r="C8" s="153"/>
      <c r="D8" s="154"/>
      <c r="E8" s="152"/>
      <c r="F8" s="152"/>
      <c r="G8" s="152"/>
      <c r="H8" s="168"/>
      <c r="I8" s="174"/>
    </row>
    <row r="9" spans="1:9" ht="36.75" customHeight="1">
      <c r="A9" s="151"/>
      <c r="B9" s="152"/>
      <c r="C9" s="153"/>
      <c r="D9" s="154"/>
      <c r="E9" s="152"/>
      <c r="F9" s="152"/>
      <c r="G9" s="152"/>
      <c r="H9" s="168"/>
      <c r="I9" s="174"/>
    </row>
    <row r="10" spans="1:9" ht="36.75" customHeight="1">
      <c r="A10" s="151"/>
      <c r="B10" s="152"/>
      <c r="C10" s="153"/>
      <c r="D10" s="154"/>
      <c r="E10" s="152"/>
      <c r="F10" s="152"/>
      <c r="G10" s="152"/>
      <c r="H10" s="168"/>
      <c r="I10" s="174"/>
    </row>
    <row r="11" spans="1:9" ht="33.75" customHeight="1">
      <c r="A11" s="155" t="s">
        <v>254</v>
      </c>
      <c r="B11" s="155"/>
      <c r="C11" s="155"/>
      <c r="D11" s="155"/>
      <c r="E11" s="155"/>
      <c r="F11" s="155"/>
      <c r="G11" s="155"/>
      <c r="H11" s="155"/>
      <c r="I11" s="155"/>
    </row>
    <row r="12" spans="1:7" ht="19.5" customHeight="1">
      <c r="A12" s="156"/>
      <c r="B12" s="156"/>
      <c r="C12" s="156"/>
      <c r="D12" s="156"/>
      <c r="E12" s="156"/>
      <c r="F12" s="156"/>
      <c r="G12" s="156"/>
    </row>
    <row r="13" spans="1:7" ht="19.5" customHeight="1">
      <c r="A13" s="157"/>
      <c r="B13" s="157"/>
      <c r="C13" s="157"/>
      <c r="D13" s="157"/>
      <c r="E13" s="157"/>
      <c r="F13" s="157"/>
      <c r="G13" s="157"/>
    </row>
    <row r="14" spans="1:7" ht="12.75" customHeight="1">
      <c r="A14" s="157"/>
      <c r="B14" s="157"/>
      <c r="C14" s="157"/>
      <c r="D14" s="157"/>
      <c r="E14" s="157"/>
      <c r="F14" s="157"/>
      <c r="G14" s="157"/>
    </row>
  </sheetData>
  <sheetProtection/>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8" bottom="0.98" header="0.51" footer="0.51"/>
  <pageSetup firstPageNumber="30" useFirstPageNumber="1" horizontalDpi="600" verticalDpi="600" orientation="landscape" paperSize="9"/>
  <headerFooter scaleWithDoc="0" alignWithMargins="0">
    <oddFooter>&amp;C&amp;"宋体"&amp;12－ &amp;P －</oddFooter>
  </headerFooter>
</worksheet>
</file>

<file path=xl/worksheets/sheet15.xml><?xml version="1.0" encoding="utf-8"?>
<worksheet xmlns="http://schemas.openxmlformats.org/spreadsheetml/2006/main" xmlns:r="http://schemas.openxmlformats.org/officeDocument/2006/relationships">
  <dimension ref="A1:L14"/>
  <sheetViews>
    <sheetView showZeros="0" workbookViewId="0" topLeftCell="A1">
      <selection activeCell="D9" sqref="D9"/>
    </sheetView>
  </sheetViews>
  <sheetFormatPr defaultColWidth="9.00390625" defaultRowHeight="14.25"/>
  <cols>
    <col min="1" max="1" width="13.125" style="107" customWidth="1"/>
    <col min="2" max="2" width="9.00390625" style="107" customWidth="1"/>
    <col min="3" max="3" width="14.875" style="107" customWidth="1"/>
    <col min="4" max="5" width="9.25390625" style="107" customWidth="1"/>
    <col min="6" max="6" width="10.25390625" style="107" customWidth="1"/>
    <col min="7" max="7" width="9.25390625" style="107" customWidth="1"/>
    <col min="8" max="9" width="10.875" style="107" customWidth="1"/>
    <col min="10" max="10" width="8.375" style="107" customWidth="1"/>
    <col min="11" max="11" width="15.00390625" style="107" customWidth="1"/>
    <col min="12" max="12" width="10.25390625" style="107" customWidth="1"/>
    <col min="13" max="16384" width="9.00390625" style="107" customWidth="1"/>
  </cols>
  <sheetData>
    <row r="1" ht="23.25" customHeight="1">
      <c r="A1" s="105" t="s">
        <v>255</v>
      </c>
    </row>
    <row r="2" spans="1:12" ht="29.25" customHeight="1">
      <c r="A2" s="108" t="s">
        <v>256</v>
      </c>
      <c r="B2" s="108"/>
      <c r="C2" s="108"/>
      <c r="D2" s="108"/>
      <c r="E2" s="108"/>
      <c r="F2" s="108"/>
      <c r="G2" s="108"/>
      <c r="H2" s="108"/>
      <c r="I2" s="108"/>
      <c r="J2" s="108"/>
      <c r="K2" s="108"/>
      <c r="L2" s="108"/>
    </row>
    <row r="3" spans="1:12" s="105" customFormat="1" ht="22.5" customHeight="1">
      <c r="A3" s="109"/>
      <c r="L3" s="124" t="s">
        <v>23</v>
      </c>
    </row>
    <row r="4" spans="1:12" s="105" customFormat="1" ht="22.5" customHeight="1">
      <c r="A4" s="110" t="s">
        <v>121</v>
      </c>
      <c r="B4" s="110" t="s">
        <v>122</v>
      </c>
      <c r="C4" s="111" t="s">
        <v>257</v>
      </c>
      <c r="D4" s="111" t="s">
        <v>258</v>
      </c>
      <c r="E4" s="111"/>
      <c r="F4" s="111"/>
      <c r="G4" s="111"/>
      <c r="H4" s="111"/>
      <c r="I4" s="111"/>
      <c r="J4" s="111"/>
      <c r="K4" s="111" t="s">
        <v>259</v>
      </c>
      <c r="L4" s="111" t="s">
        <v>260</v>
      </c>
    </row>
    <row r="5" spans="1:12" s="105" customFormat="1" ht="48" customHeight="1">
      <c r="A5" s="112"/>
      <c r="B5" s="112"/>
      <c r="C5" s="111"/>
      <c r="D5" s="113" t="s">
        <v>28</v>
      </c>
      <c r="E5" s="113" t="s">
        <v>36</v>
      </c>
      <c r="F5" s="113" t="s">
        <v>261</v>
      </c>
      <c r="G5" s="113" t="s">
        <v>30</v>
      </c>
      <c r="H5" s="113" t="s">
        <v>262</v>
      </c>
      <c r="I5" s="113" t="s">
        <v>135</v>
      </c>
      <c r="J5" s="113" t="s">
        <v>136</v>
      </c>
      <c r="K5" s="111"/>
      <c r="L5" s="111"/>
    </row>
    <row r="6" spans="1:12" ht="30.75" customHeight="1">
      <c r="A6" s="114"/>
      <c r="B6" s="114"/>
      <c r="C6" s="115" t="s">
        <v>28</v>
      </c>
      <c r="D6" s="128">
        <v>19.28</v>
      </c>
      <c r="E6" s="131">
        <v>19.28</v>
      </c>
      <c r="F6" s="132"/>
      <c r="G6" s="129"/>
      <c r="H6" s="129"/>
      <c r="J6" s="114"/>
      <c r="K6" s="117"/>
      <c r="L6" s="117"/>
    </row>
    <row r="7" spans="1:12" s="106" customFormat="1" ht="30.75" customHeight="1">
      <c r="A7" s="117">
        <v>2012901</v>
      </c>
      <c r="B7" s="129" t="s">
        <v>263</v>
      </c>
      <c r="C7" s="117" t="s">
        <v>264</v>
      </c>
      <c r="D7" s="128">
        <v>19.28</v>
      </c>
      <c r="E7" s="131">
        <v>19.28</v>
      </c>
      <c r="F7" s="125"/>
      <c r="G7" s="125"/>
      <c r="H7" s="125"/>
      <c r="I7" s="125"/>
      <c r="J7" s="125"/>
      <c r="K7" s="126"/>
      <c r="L7" s="119"/>
    </row>
    <row r="8" spans="1:12" s="106" customFormat="1" ht="30.75" customHeight="1">
      <c r="A8" s="119"/>
      <c r="B8" s="119"/>
      <c r="C8" s="119"/>
      <c r="D8" s="128">
        <f aca="true" t="shared" si="0" ref="D6:D13">SUM(E8:J8)</f>
        <v>0</v>
      </c>
      <c r="E8" s="119"/>
      <c r="F8" s="119"/>
      <c r="G8" s="119"/>
      <c r="H8" s="119"/>
      <c r="I8" s="119"/>
      <c r="J8" s="119"/>
      <c r="K8" s="126"/>
      <c r="L8" s="119"/>
    </row>
    <row r="9" spans="1:12" s="106" customFormat="1" ht="30.75" customHeight="1">
      <c r="A9" s="119"/>
      <c r="B9" s="119"/>
      <c r="C9" s="119"/>
      <c r="D9" s="128">
        <f t="shared" si="0"/>
        <v>0</v>
      </c>
      <c r="E9" s="119"/>
      <c r="F9" s="119"/>
      <c r="G9" s="119"/>
      <c r="H9" s="119"/>
      <c r="I9" s="119"/>
      <c r="J9" s="119"/>
      <c r="K9" s="126"/>
      <c r="L9" s="119"/>
    </row>
    <row r="10" spans="1:12" s="106" customFormat="1" ht="30.75" customHeight="1">
      <c r="A10" s="119"/>
      <c r="B10" s="119"/>
      <c r="C10" s="119"/>
      <c r="D10" s="128">
        <f t="shared" si="0"/>
        <v>0</v>
      </c>
      <c r="E10" s="119"/>
      <c r="F10" s="119"/>
      <c r="G10" s="119"/>
      <c r="H10" s="119"/>
      <c r="I10" s="119"/>
      <c r="J10" s="119"/>
      <c r="K10" s="126"/>
      <c r="L10" s="119"/>
    </row>
    <row r="11" spans="1:12" s="106" customFormat="1" ht="30.75" customHeight="1">
      <c r="A11" s="119"/>
      <c r="B11" s="119"/>
      <c r="C11" s="130"/>
      <c r="D11" s="128">
        <f t="shared" si="0"/>
        <v>0</v>
      </c>
      <c r="E11" s="133"/>
      <c r="F11" s="133"/>
      <c r="G11" s="133"/>
      <c r="H11" s="133"/>
      <c r="I11" s="133"/>
      <c r="J11" s="133"/>
      <c r="K11" s="126"/>
      <c r="L11" s="119"/>
    </row>
    <row r="12" spans="1:12" s="106" customFormat="1" ht="30.75" customHeight="1">
      <c r="A12" s="119"/>
      <c r="B12" s="119"/>
      <c r="C12" s="119"/>
      <c r="D12" s="128">
        <f t="shared" si="0"/>
        <v>0</v>
      </c>
      <c r="E12" s="125"/>
      <c r="F12" s="125"/>
      <c r="G12" s="125"/>
      <c r="H12" s="125"/>
      <c r="I12" s="125"/>
      <c r="J12" s="125"/>
      <c r="K12" s="126"/>
      <c r="L12" s="119"/>
    </row>
    <row r="13" spans="1:12" s="106" customFormat="1" ht="30.75" customHeight="1">
      <c r="A13" s="119"/>
      <c r="B13" s="119"/>
      <c r="C13" s="119"/>
      <c r="D13" s="128">
        <f t="shared" si="0"/>
        <v>0</v>
      </c>
      <c r="E13" s="119"/>
      <c r="F13" s="119"/>
      <c r="G13" s="119"/>
      <c r="H13" s="119"/>
      <c r="I13" s="119"/>
      <c r="J13" s="119"/>
      <c r="K13" s="126"/>
      <c r="L13" s="119"/>
    </row>
    <row r="14" spans="1:12" ht="25.5" customHeight="1">
      <c r="A14" s="122" t="s">
        <v>43</v>
      </c>
      <c r="B14" s="122"/>
      <c r="C14" s="122"/>
      <c r="D14" s="122"/>
      <c r="E14" s="122"/>
      <c r="F14" s="122"/>
      <c r="G14" s="122"/>
      <c r="H14" s="122"/>
      <c r="I14" s="122"/>
      <c r="J14" s="122"/>
      <c r="K14" s="122"/>
      <c r="L14" s="122"/>
    </row>
  </sheetData>
  <sheetProtection/>
  <mergeCells count="8">
    <mergeCell ref="A2:L2"/>
    <mergeCell ref="D4:J4"/>
    <mergeCell ref="A14:L14"/>
    <mergeCell ref="A4:A5"/>
    <mergeCell ref="B4:B5"/>
    <mergeCell ref="C4:C5"/>
    <mergeCell ref="K4:K5"/>
    <mergeCell ref="L4:L5"/>
  </mergeCells>
  <conditionalFormatting sqref="E6">
    <cfRule type="cellIs" priority="1" dxfId="0" operator="equal" stopIfTrue="1">
      <formula>0</formula>
    </cfRule>
  </conditionalFormatting>
  <conditionalFormatting sqref="K13 K8:K11 E11:J13 E7:J7">
    <cfRule type="cellIs" priority="2" dxfId="0" operator="equal" stopIfTrue="1">
      <formula>0</formula>
    </cfRule>
  </conditionalFormatting>
  <printOptions horizontalCentered="1"/>
  <pageMargins left="0.35" right="0.35" top="0.98" bottom="0.98" header="0.51" footer="0.51"/>
  <pageSetup firstPageNumber="31" useFirstPageNumber="1" horizontalDpi="600" verticalDpi="600" orientation="landscape" paperSize="9"/>
  <headerFooter scaleWithDoc="0" alignWithMargins="0">
    <oddFooter>&amp;C&amp;"宋体"&amp;12－ &amp;P －</oddFooter>
  </headerFooter>
</worksheet>
</file>

<file path=xl/worksheets/sheet16.xml><?xml version="1.0" encoding="utf-8"?>
<worksheet xmlns="http://schemas.openxmlformats.org/spreadsheetml/2006/main" xmlns:r="http://schemas.openxmlformats.org/officeDocument/2006/relationships">
  <dimension ref="A1:L16"/>
  <sheetViews>
    <sheetView showZeros="0" workbookViewId="0" topLeftCell="A4">
      <selection activeCell="G13" sqref="G13"/>
    </sheetView>
  </sheetViews>
  <sheetFormatPr defaultColWidth="9.00390625" defaultRowHeight="14.25"/>
  <cols>
    <col min="1" max="1" width="14.00390625" style="107" customWidth="1"/>
    <col min="2" max="2" width="9.00390625" style="107" customWidth="1"/>
    <col min="3" max="3" width="14.875" style="107" customWidth="1"/>
    <col min="4" max="5" width="9.25390625" style="107" customWidth="1"/>
    <col min="6" max="6" width="10.625" style="107" customWidth="1"/>
    <col min="7" max="7" width="9.25390625" style="107" customWidth="1"/>
    <col min="8" max="8" width="10.125" style="107" customWidth="1"/>
    <col min="9" max="10" width="8.375" style="107" customWidth="1"/>
    <col min="11" max="11" width="15.50390625" style="107" customWidth="1"/>
    <col min="12" max="12" width="10.00390625" style="107" customWidth="1"/>
    <col min="13" max="16384" width="9.00390625" style="107" customWidth="1"/>
  </cols>
  <sheetData>
    <row r="1" ht="23.25" customHeight="1">
      <c r="A1" s="105" t="s">
        <v>265</v>
      </c>
    </row>
    <row r="2" spans="1:12" ht="29.25" customHeight="1">
      <c r="A2" s="108" t="s">
        <v>266</v>
      </c>
      <c r="B2" s="108"/>
      <c r="C2" s="108"/>
      <c r="D2" s="108"/>
      <c r="E2" s="108"/>
      <c r="F2" s="108"/>
      <c r="G2" s="108"/>
      <c r="H2" s="108"/>
      <c r="I2" s="108"/>
      <c r="J2" s="108"/>
      <c r="K2" s="108"/>
      <c r="L2" s="108"/>
    </row>
    <row r="3" spans="1:12" s="105" customFormat="1" ht="22.5" customHeight="1">
      <c r="A3" s="109"/>
      <c r="L3" s="124" t="s">
        <v>23</v>
      </c>
    </row>
    <row r="4" spans="1:12" s="105" customFormat="1" ht="22.5" customHeight="1">
      <c r="A4" s="110" t="s">
        <v>121</v>
      </c>
      <c r="B4" s="110" t="s">
        <v>122</v>
      </c>
      <c r="C4" s="111" t="s">
        <v>257</v>
      </c>
      <c r="D4" s="111" t="s">
        <v>258</v>
      </c>
      <c r="E4" s="111"/>
      <c r="F4" s="111"/>
      <c r="G4" s="111"/>
      <c r="H4" s="111"/>
      <c r="I4" s="111"/>
      <c r="J4" s="111"/>
      <c r="K4" s="111" t="s">
        <v>259</v>
      </c>
      <c r="L4" s="111" t="s">
        <v>260</v>
      </c>
    </row>
    <row r="5" spans="1:12" s="105" customFormat="1" ht="46.5" customHeight="1">
      <c r="A5" s="112"/>
      <c r="B5" s="112"/>
      <c r="C5" s="111"/>
      <c r="D5" s="113" t="s">
        <v>28</v>
      </c>
      <c r="E5" s="113" t="s">
        <v>36</v>
      </c>
      <c r="F5" s="113" t="s">
        <v>261</v>
      </c>
      <c r="G5" s="113" t="s">
        <v>30</v>
      </c>
      <c r="H5" s="113" t="s">
        <v>262</v>
      </c>
      <c r="I5" s="113" t="s">
        <v>135</v>
      </c>
      <c r="J5" s="113" t="s">
        <v>136</v>
      </c>
      <c r="K5" s="111"/>
      <c r="L5" s="111"/>
    </row>
    <row r="6" spans="1:12" ht="25.5" customHeight="1">
      <c r="A6" s="114"/>
      <c r="B6" s="114"/>
      <c r="C6" s="115" t="s">
        <v>28</v>
      </c>
      <c r="D6" s="116">
        <v>413.07</v>
      </c>
      <c r="E6" s="116">
        <v>413.07</v>
      </c>
      <c r="F6" s="116">
        <v>383.07</v>
      </c>
      <c r="G6" s="116">
        <v>30</v>
      </c>
      <c r="H6" s="123"/>
      <c r="I6" s="123"/>
      <c r="J6" s="123"/>
      <c r="K6" s="117"/>
      <c r="L6" s="117"/>
    </row>
    <row r="7" spans="1:12" s="106" customFormat="1" ht="25.5" customHeight="1">
      <c r="A7" s="117">
        <v>2012902</v>
      </c>
      <c r="B7" s="118" t="s">
        <v>127</v>
      </c>
      <c r="C7" s="118" t="s">
        <v>267</v>
      </c>
      <c r="D7" s="116">
        <v>30</v>
      </c>
      <c r="E7" s="116">
        <v>30</v>
      </c>
      <c r="F7" s="116">
        <v>30</v>
      </c>
      <c r="G7" s="116">
        <v>0</v>
      </c>
      <c r="H7" s="116"/>
      <c r="I7" s="116"/>
      <c r="J7" s="125"/>
      <c r="K7" s="126"/>
      <c r="L7" s="119"/>
    </row>
    <row r="8" spans="1:12" s="106" customFormat="1" ht="25.5" customHeight="1">
      <c r="A8" s="117">
        <v>2012902</v>
      </c>
      <c r="B8" s="118" t="s">
        <v>127</v>
      </c>
      <c r="C8" s="118" t="s">
        <v>268</v>
      </c>
      <c r="D8" s="116">
        <v>10</v>
      </c>
      <c r="E8" s="116">
        <v>10</v>
      </c>
      <c r="F8" s="116">
        <v>10</v>
      </c>
      <c r="G8" s="116">
        <v>0</v>
      </c>
      <c r="H8" s="116"/>
      <c r="I8" s="116"/>
      <c r="J8" s="119"/>
      <c r="K8" s="127"/>
      <c r="L8" s="119"/>
    </row>
    <row r="9" spans="1:12" s="106" customFormat="1" ht="25.5" customHeight="1">
      <c r="A9" s="117">
        <v>2012902</v>
      </c>
      <c r="B9" s="118" t="s">
        <v>127</v>
      </c>
      <c r="C9" s="118" t="s">
        <v>269</v>
      </c>
      <c r="D9" s="116">
        <v>266.07</v>
      </c>
      <c r="E9" s="116">
        <v>266.07</v>
      </c>
      <c r="F9" s="116">
        <v>266.07</v>
      </c>
      <c r="G9" s="116">
        <v>0</v>
      </c>
      <c r="H9" s="116"/>
      <c r="I9" s="116"/>
      <c r="J9" s="119"/>
      <c r="K9" s="127"/>
      <c r="L9" s="119"/>
    </row>
    <row r="10" spans="1:12" s="106" customFormat="1" ht="25.5" customHeight="1">
      <c r="A10" s="117">
        <v>2012902</v>
      </c>
      <c r="B10" s="118" t="s">
        <v>127</v>
      </c>
      <c r="C10" s="118" t="s">
        <v>270</v>
      </c>
      <c r="D10" s="116">
        <v>30</v>
      </c>
      <c r="E10" s="116">
        <v>30</v>
      </c>
      <c r="F10" s="116">
        <v>0</v>
      </c>
      <c r="G10" s="116">
        <v>30</v>
      </c>
      <c r="H10" s="116"/>
      <c r="I10" s="116"/>
      <c r="J10" s="119"/>
      <c r="K10" s="127"/>
      <c r="L10" s="119"/>
    </row>
    <row r="11" spans="1:12" s="106" customFormat="1" ht="25.5" customHeight="1">
      <c r="A11" s="117">
        <v>2012902</v>
      </c>
      <c r="B11" s="118" t="s">
        <v>127</v>
      </c>
      <c r="C11" s="118" t="s">
        <v>271</v>
      </c>
      <c r="D11" s="116">
        <v>10</v>
      </c>
      <c r="E11" s="116">
        <v>10</v>
      </c>
      <c r="F11" s="116">
        <v>10</v>
      </c>
      <c r="G11" s="116">
        <v>0</v>
      </c>
      <c r="H11" s="116"/>
      <c r="I11" s="116"/>
      <c r="J11" s="119"/>
      <c r="K11" s="127"/>
      <c r="L11" s="119"/>
    </row>
    <row r="12" spans="1:12" s="106" customFormat="1" ht="25.5" customHeight="1">
      <c r="A12" s="117">
        <v>2012902</v>
      </c>
      <c r="B12" s="118" t="s">
        <v>127</v>
      </c>
      <c r="C12" s="118" t="s">
        <v>272</v>
      </c>
      <c r="D12" s="116">
        <v>7</v>
      </c>
      <c r="E12" s="116">
        <v>7</v>
      </c>
      <c r="F12" s="116">
        <v>7</v>
      </c>
      <c r="G12" s="116">
        <v>0</v>
      </c>
      <c r="H12" s="116"/>
      <c r="I12" s="116"/>
      <c r="J12" s="125"/>
      <c r="K12" s="126"/>
      <c r="L12" s="119"/>
    </row>
    <row r="13" spans="1:12" s="106" customFormat="1" ht="25.5" customHeight="1">
      <c r="A13" s="117">
        <v>2012902</v>
      </c>
      <c r="B13" s="118" t="s">
        <v>127</v>
      </c>
      <c r="C13" s="118" t="s">
        <v>273</v>
      </c>
      <c r="D13" s="116">
        <v>30</v>
      </c>
      <c r="E13" s="116">
        <v>30</v>
      </c>
      <c r="F13" s="116">
        <v>30</v>
      </c>
      <c r="G13" s="116">
        <v>0</v>
      </c>
      <c r="H13" s="116"/>
      <c r="I13" s="116"/>
      <c r="J13" s="119"/>
      <c r="K13" s="127"/>
      <c r="L13" s="119"/>
    </row>
    <row r="14" spans="1:12" s="106" customFormat="1" ht="25.5" customHeight="1">
      <c r="A14" s="117">
        <v>2012902</v>
      </c>
      <c r="B14" s="118" t="s">
        <v>127</v>
      </c>
      <c r="C14" s="118" t="s">
        <v>274</v>
      </c>
      <c r="D14" s="116">
        <v>30</v>
      </c>
      <c r="E14" s="116">
        <v>30</v>
      </c>
      <c r="F14" s="116">
        <v>30</v>
      </c>
      <c r="G14" s="116">
        <v>0</v>
      </c>
      <c r="H14" s="116"/>
      <c r="I14" s="116"/>
      <c r="J14" s="119"/>
      <c r="K14" s="127"/>
      <c r="L14" s="119"/>
    </row>
    <row r="15" spans="1:12" s="106" customFormat="1" ht="25.5" customHeight="1">
      <c r="A15" s="119"/>
      <c r="B15" s="119"/>
      <c r="C15" s="119"/>
      <c r="D15" s="120">
        <f>SUM(E15:J15)</f>
        <v>0</v>
      </c>
      <c r="E15" s="119"/>
      <c r="F15" s="119"/>
      <c r="G15" s="119"/>
      <c r="H15" s="119"/>
      <c r="I15" s="119"/>
      <c r="J15" s="119"/>
      <c r="K15" s="127"/>
      <c r="L15" s="119"/>
    </row>
    <row r="16" spans="1:12" ht="36.75" customHeight="1">
      <c r="A16" s="121" t="s">
        <v>275</v>
      </c>
      <c r="B16" s="122"/>
      <c r="C16" s="122"/>
      <c r="D16" s="122"/>
      <c r="E16" s="122"/>
      <c r="F16" s="122"/>
      <c r="G16" s="122"/>
      <c r="H16" s="122"/>
      <c r="I16" s="122"/>
      <c r="J16" s="122"/>
      <c r="K16" s="122"/>
      <c r="L16" s="122"/>
    </row>
  </sheetData>
  <sheetProtection/>
  <mergeCells count="8">
    <mergeCell ref="A2:L2"/>
    <mergeCell ref="D4:J4"/>
    <mergeCell ref="A16:L16"/>
    <mergeCell ref="A4:A5"/>
    <mergeCell ref="B4:B5"/>
    <mergeCell ref="C4:C5"/>
    <mergeCell ref="K4:K5"/>
    <mergeCell ref="L4:L5"/>
  </mergeCells>
  <conditionalFormatting sqref="K13:K15 K8:K11 J7 J12:J14 E15:J15">
    <cfRule type="cellIs" priority="1" dxfId="0" operator="equal" stopIfTrue="1">
      <formula>0</formula>
    </cfRule>
  </conditionalFormatting>
  <printOptions horizontalCentered="1"/>
  <pageMargins left="0.35" right="0.35" top="0.98" bottom="0.98" header="0.51" footer="0.51"/>
  <pageSetup firstPageNumber="32" useFirstPageNumber="1" horizontalDpi="600" verticalDpi="600" orientation="landscape" paperSize="9"/>
  <headerFooter scaleWithDoc="0" alignWithMargins="0">
    <oddFooter>&amp;C&amp;"宋体"&amp;12－ &amp;P －</oddFooter>
  </headerFooter>
</worksheet>
</file>

<file path=xl/worksheets/sheet17.xml><?xml version="1.0" encoding="utf-8"?>
<worksheet xmlns="http://schemas.openxmlformats.org/spreadsheetml/2006/main" xmlns:r="http://schemas.openxmlformats.org/officeDocument/2006/relationships">
  <dimension ref="A1:K36"/>
  <sheetViews>
    <sheetView zoomScaleSheetLayoutView="100" workbookViewId="0" topLeftCell="A1">
      <selection activeCell="B4" sqref="B4:E4"/>
    </sheetView>
  </sheetViews>
  <sheetFormatPr defaultColWidth="9.00390625" defaultRowHeight="14.25"/>
  <cols>
    <col min="1" max="1" width="9.125" style="53" customWidth="1"/>
    <col min="2" max="2" width="4.75390625" style="53" customWidth="1"/>
    <col min="3" max="3" width="7.50390625" style="53" customWidth="1"/>
    <col min="4" max="4" width="9.00390625" style="53" customWidth="1"/>
    <col min="5" max="5" width="7.25390625" style="53" customWidth="1"/>
    <col min="6" max="6" width="8.50390625" style="53" customWidth="1"/>
    <col min="7" max="7" width="8.625" style="53" customWidth="1"/>
    <col min="8" max="8" width="6.375" style="53" customWidth="1"/>
    <col min="9" max="9" width="4.375" style="53" customWidth="1"/>
    <col min="10" max="10" width="7.375" style="53" customWidth="1"/>
    <col min="11" max="11" width="8.00390625" style="53" customWidth="1"/>
    <col min="12" max="16384" width="9.00390625" style="53" customWidth="1"/>
  </cols>
  <sheetData>
    <row r="1" spans="1:2" s="53" customFormat="1" ht="19.5">
      <c r="A1" s="15" t="s">
        <v>276</v>
      </c>
      <c r="B1" s="15"/>
    </row>
    <row r="2" spans="1:11" s="54" customFormat="1" ht="27">
      <c r="A2" s="55" t="s">
        <v>277</v>
      </c>
      <c r="B2" s="56"/>
      <c r="C2" s="56"/>
      <c r="D2" s="56"/>
      <c r="E2" s="56"/>
      <c r="F2" s="56"/>
      <c r="G2" s="56"/>
      <c r="H2" s="56"/>
      <c r="I2" s="56"/>
      <c r="J2" s="56"/>
      <c r="K2" s="56"/>
    </row>
    <row r="3" spans="1:11" s="54" customFormat="1" ht="21" customHeight="1">
      <c r="A3" s="57" t="s">
        <v>278</v>
      </c>
      <c r="B3" s="57"/>
      <c r="C3" s="57"/>
      <c r="D3" s="57"/>
      <c r="E3" s="57"/>
      <c r="F3" s="57"/>
      <c r="G3" s="57"/>
      <c r="H3" s="57"/>
      <c r="I3" s="57"/>
      <c r="J3" s="57"/>
      <c r="K3" s="57"/>
    </row>
    <row r="4" spans="1:11" s="54" customFormat="1" ht="19.5">
      <c r="A4" s="58" t="s">
        <v>279</v>
      </c>
      <c r="B4" s="58" t="s">
        <v>280</v>
      </c>
      <c r="C4" s="59"/>
      <c r="D4" s="59"/>
      <c r="E4" s="59"/>
      <c r="F4" s="58" t="s">
        <v>281</v>
      </c>
      <c r="G4" s="59"/>
      <c r="H4" s="58" t="s">
        <v>282</v>
      </c>
      <c r="I4" s="59"/>
      <c r="J4" s="59"/>
      <c r="K4" s="59"/>
    </row>
    <row r="5" spans="1:11" s="54" customFormat="1" ht="19.5">
      <c r="A5" s="58" t="s">
        <v>283</v>
      </c>
      <c r="B5" s="59"/>
      <c r="C5" s="59"/>
      <c r="D5" s="59"/>
      <c r="E5" s="59"/>
      <c r="F5" s="58" t="s">
        <v>284</v>
      </c>
      <c r="G5" s="59"/>
      <c r="H5" s="69"/>
      <c r="I5" s="69"/>
      <c r="J5" s="69"/>
      <c r="K5" s="69"/>
    </row>
    <row r="6" spans="1:11" s="54" customFormat="1" ht="40.5">
      <c r="A6" s="58" t="s">
        <v>285</v>
      </c>
      <c r="B6" s="59"/>
      <c r="C6" s="59"/>
      <c r="D6" s="59"/>
      <c r="E6" s="59"/>
      <c r="F6" s="59"/>
      <c r="G6" s="59"/>
      <c r="H6" s="59"/>
      <c r="I6" s="59"/>
      <c r="J6" s="59"/>
      <c r="K6" s="59"/>
    </row>
    <row r="7" spans="1:11" s="54" customFormat="1" ht="27">
      <c r="A7" s="60" t="s">
        <v>286</v>
      </c>
      <c r="B7" s="59"/>
      <c r="C7" s="59"/>
      <c r="D7" s="59"/>
      <c r="E7" s="59"/>
      <c r="F7" s="59"/>
      <c r="G7" s="59"/>
      <c r="H7" s="59"/>
      <c r="I7" s="59"/>
      <c r="J7" s="59"/>
      <c r="K7" s="59"/>
    </row>
    <row r="8" spans="1:11" s="54" customFormat="1" ht="19.5">
      <c r="A8" s="60" t="s">
        <v>287</v>
      </c>
      <c r="B8" s="61" t="s">
        <v>288</v>
      </c>
      <c r="C8" s="62"/>
      <c r="D8" s="63" t="s">
        <v>289</v>
      </c>
      <c r="E8" s="88"/>
      <c r="F8" s="88"/>
      <c r="G8" s="89"/>
      <c r="H8" s="90" t="s">
        <v>290</v>
      </c>
      <c r="I8" s="104"/>
      <c r="J8" s="104"/>
      <c r="K8" s="104"/>
    </row>
    <row r="9" spans="1:11" s="54" customFormat="1" ht="19.5">
      <c r="A9" s="64"/>
      <c r="B9" s="65">
        <v>1</v>
      </c>
      <c r="C9" s="65"/>
      <c r="D9" s="66"/>
      <c r="E9" s="91"/>
      <c r="F9" s="91"/>
      <c r="G9" s="92"/>
      <c r="H9" s="69"/>
      <c r="I9" s="69"/>
      <c r="J9" s="69"/>
      <c r="K9" s="69"/>
    </row>
    <row r="10" spans="1:11" s="54" customFormat="1" ht="19.5">
      <c r="A10" s="64"/>
      <c r="B10" s="65">
        <v>2</v>
      </c>
      <c r="C10" s="65"/>
      <c r="D10" s="66"/>
      <c r="E10" s="91"/>
      <c r="F10" s="91"/>
      <c r="G10" s="92"/>
      <c r="H10" s="69"/>
      <c r="I10" s="69"/>
      <c r="J10" s="69"/>
      <c r="K10" s="69"/>
    </row>
    <row r="11" spans="1:11" s="54" customFormat="1" ht="19.5">
      <c r="A11" s="67"/>
      <c r="B11" s="65" t="s">
        <v>291</v>
      </c>
      <c r="C11" s="65"/>
      <c r="D11" s="68"/>
      <c r="E11" s="93"/>
      <c r="F11" s="93"/>
      <c r="G11" s="94"/>
      <c r="H11" s="95"/>
      <c r="I11" s="95"/>
      <c r="J11" s="95"/>
      <c r="K11" s="95"/>
    </row>
    <row r="12" spans="1:11" s="54" customFormat="1" ht="27">
      <c r="A12" s="58" t="s">
        <v>292</v>
      </c>
      <c r="B12" s="59"/>
      <c r="C12" s="59"/>
      <c r="D12" s="59"/>
      <c r="E12" s="59"/>
      <c r="F12" s="59"/>
      <c r="G12" s="59"/>
      <c r="H12" s="59"/>
      <c r="I12" s="59"/>
      <c r="J12" s="59"/>
      <c r="K12" s="59"/>
    </row>
    <row r="13" spans="1:11" s="54" customFormat="1" ht="27">
      <c r="A13" s="58" t="s">
        <v>293</v>
      </c>
      <c r="B13" s="69"/>
      <c r="C13" s="69"/>
      <c r="D13" s="69"/>
      <c r="E13" s="69"/>
      <c r="F13" s="69"/>
      <c r="G13" s="69"/>
      <c r="H13" s="69"/>
      <c r="I13" s="69"/>
      <c r="J13" s="69"/>
      <c r="K13" s="69"/>
    </row>
    <row r="14" spans="1:11" s="53" customFormat="1" ht="19.5">
      <c r="A14" s="58" t="s">
        <v>294</v>
      </c>
      <c r="B14" s="70" t="s">
        <v>295</v>
      </c>
      <c r="C14" s="71"/>
      <c r="D14" s="70" t="s">
        <v>296</v>
      </c>
      <c r="E14" s="71"/>
      <c r="F14" s="96" t="s">
        <v>297</v>
      </c>
      <c r="G14" s="96" t="s">
        <v>298</v>
      </c>
      <c r="H14" s="70" t="s">
        <v>299</v>
      </c>
      <c r="I14" s="71"/>
      <c r="J14" s="70" t="s">
        <v>260</v>
      </c>
      <c r="K14" s="71"/>
    </row>
    <row r="15" spans="1:11" s="53" customFormat="1" ht="19.5">
      <c r="A15" s="69"/>
      <c r="B15" s="58" t="s">
        <v>300</v>
      </c>
      <c r="C15" s="59"/>
      <c r="D15" s="58" t="s">
        <v>301</v>
      </c>
      <c r="E15" s="59"/>
      <c r="F15" s="97"/>
      <c r="G15" s="97"/>
      <c r="H15" s="85"/>
      <c r="I15" s="85"/>
      <c r="J15" s="85"/>
      <c r="K15" s="85"/>
    </row>
    <row r="16" spans="1:11" s="53" customFormat="1" ht="19.5">
      <c r="A16" s="69"/>
      <c r="B16" s="59"/>
      <c r="C16" s="59"/>
      <c r="D16" s="58" t="s">
        <v>302</v>
      </c>
      <c r="E16" s="59"/>
      <c r="F16" s="97"/>
      <c r="G16" s="97"/>
      <c r="H16" s="85"/>
      <c r="I16" s="85"/>
      <c r="J16" s="85"/>
      <c r="K16" s="85"/>
    </row>
    <row r="17" spans="1:11" s="53" customFormat="1" ht="19.5">
      <c r="A17" s="69"/>
      <c r="B17" s="59"/>
      <c r="C17" s="59"/>
      <c r="D17" s="58" t="s">
        <v>303</v>
      </c>
      <c r="E17" s="59"/>
      <c r="F17" s="97"/>
      <c r="G17" s="97"/>
      <c r="H17" s="85"/>
      <c r="I17" s="85"/>
      <c r="J17" s="85"/>
      <c r="K17" s="85"/>
    </row>
    <row r="18" spans="1:11" s="53" customFormat="1" ht="19.5">
      <c r="A18" s="69"/>
      <c r="B18" s="59"/>
      <c r="C18" s="59"/>
      <c r="D18" s="58" t="s">
        <v>304</v>
      </c>
      <c r="E18" s="59"/>
      <c r="F18" s="97"/>
      <c r="G18" s="97"/>
      <c r="H18" s="85"/>
      <c r="I18" s="85"/>
      <c r="J18" s="85"/>
      <c r="K18" s="85"/>
    </row>
    <row r="19" spans="1:11" s="53" customFormat="1" ht="19.5">
      <c r="A19" s="69"/>
      <c r="B19" s="72" t="s">
        <v>305</v>
      </c>
      <c r="C19" s="73"/>
      <c r="D19" s="58" t="s">
        <v>306</v>
      </c>
      <c r="E19" s="59"/>
      <c r="F19" s="97"/>
      <c r="G19" s="97"/>
      <c r="H19" s="85"/>
      <c r="I19" s="85"/>
      <c r="J19" s="85"/>
      <c r="K19" s="85"/>
    </row>
    <row r="20" spans="1:11" s="53" customFormat="1" ht="19.5">
      <c r="A20" s="69"/>
      <c r="B20" s="74"/>
      <c r="C20" s="75"/>
      <c r="D20" s="58" t="s">
        <v>307</v>
      </c>
      <c r="E20" s="59"/>
      <c r="F20" s="97"/>
      <c r="G20" s="97"/>
      <c r="H20" s="85"/>
      <c r="I20" s="85"/>
      <c r="J20" s="85"/>
      <c r="K20" s="85"/>
    </row>
    <row r="21" spans="1:11" s="53" customFormat="1" ht="19.5">
      <c r="A21" s="69"/>
      <c r="B21" s="74"/>
      <c r="C21" s="75"/>
      <c r="D21" s="58" t="s">
        <v>308</v>
      </c>
      <c r="E21" s="59"/>
      <c r="F21" s="97"/>
      <c r="G21" s="97"/>
      <c r="H21" s="85"/>
      <c r="I21" s="85"/>
      <c r="J21" s="85"/>
      <c r="K21" s="85"/>
    </row>
    <row r="22" spans="1:11" s="53" customFormat="1" ht="19.5">
      <c r="A22" s="69"/>
      <c r="B22" s="74"/>
      <c r="C22" s="75"/>
      <c r="D22" s="58" t="s">
        <v>309</v>
      </c>
      <c r="E22" s="59"/>
      <c r="F22" s="97"/>
      <c r="G22" s="97"/>
      <c r="H22" s="85"/>
      <c r="I22" s="85"/>
      <c r="J22" s="85"/>
      <c r="K22" s="85"/>
    </row>
    <row r="23" spans="1:11" s="53" customFormat="1" ht="19.5">
      <c r="A23" s="69"/>
      <c r="B23" s="76"/>
      <c r="C23" s="77"/>
      <c r="D23" s="58" t="s">
        <v>310</v>
      </c>
      <c r="E23" s="59"/>
      <c r="F23" s="97"/>
      <c r="G23" s="97"/>
      <c r="H23" s="85"/>
      <c r="I23" s="85"/>
      <c r="J23" s="85"/>
      <c r="K23" s="85"/>
    </row>
    <row r="24" spans="1:11" s="54" customFormat="1" ht="27">
      <c r="A24" s="58" t="s">
        <v>311</v>
      </c>
      <c r="B24" s="78" t="s">
        <v>312</v>
      </c>
      <c r="C24" s="65"/>
      <c r="D24" s="65"/>
      <c r="E24" s="65"/>
      <c r="F24" s="65"/>
      <c r="G24" s="65"/>
      <c r="H24" s="65"/>
      <c r="I24" s="65"/>
      <c r="J24" s="65"/>
      <c r="K24" s="65"/>
    </row>
    <row r="25" spans="1:11" s="53" customFormat="1" ht="32.25">
      <c r="A25" s="58" t="s">
        <v>313</v>
      </c>
      <c r="B25" s="79" t="s">
        <v>314</v>
      </c>
      <c r="C25" s="80"/>
      <c r="D25" s="80"/>
      <c r="E25" s="80"/>
      <c r="F25" s="58" t="s">
        <v>315</v>
      </c>
      <c r="G25" s="58" t="s">
        <v>316</v>
      </c>
      <c r="H25" s="58" t="s">
        <v>317</v>
      </c>
      <c r="I25" s="58" t="s">
        <v>318</v>
      </c>
      <c r="J25" s="58" t="s">
        <v>317</v>
      </c>
      <c r="K25" s="58" t="s">
        <v>260</v>
      </c>
    </row>
    <row r="26" spans="1:11" s="53" customFormat="1" ht="19.5">
      <c r="A26" s="69"/>
      <c r="B26" s="58" t="s">
        <v>319</v>
      </c>
      <c r="C26" s="81" t="s">
        <v>320</v>
      </c>
      <c r="D26" s="59" t="s">
        <v>321</v>
      </c>
      <c r="E26" s="59"/>
      <c r="F26" s="59"/>
      <c r="G26" s="59"/>
      <c r="H26" s="59"/>
      <c r="I26" s="59"/>
      <c r="J26" s="59"/>
      <c r="K26" s="59"/>
    </row>
    <row r="27" spans="1:11" s="53" customFormat="1" ht="19.5">
      <c r="A27" s="69"/>
      <c r="B27" s="59"/>
      <c r="C27" s="64"/>
      <c r="D27" s="59" t="s">
        <v>322</v>
      </c>
      <c r="E27" s="59"/>
      <c r="F27" s="59"/>
      <c r="G27" s="59"/>
      <c r="H27" s="59"/>
      <c r="I27" s="59"/>
      <c r="J27" s="59"/>
      <c r="K27" s="59"/>
    </row>
    <row r="28" spans="1:11" s="53" customFormat="1" ht="19.5">
      <c r="A28" s="69"/>
      <c r="B28" s="59"/>
      <c r="C28" s="67"/>
      <c r="D28" s="59" t="s">
        <v>323</v>
      </c>
      <c r="E28" s="59"/>
      <c r="F28" s="59"/>
      <c r="G28" s="59"/>
      <c r="H28" s="59"/>
      <c r="I28" s="59"/>
      <c r="J28" s="59"/>
      <c r="K28" s="59"/>
    </row>
    <row r="29" spans="1:11" s="53" customFormat="1" ht="21">
      <c r="A29" s="69"/>
      <c r="B29" s="59"/>
      <c r="C29" s="82" t="s">
        <v>324</v>
      </c>
      <c r="D29" s="83"/>
      <c r="E29" s="98"/>
      <c r="F29" s="66"/>
      <c r="G29" s="91"/>
      <c r="H29" s="91"/>
      <c r="I29" s="91"/>
      <c r="J29" s="91"/>
      <c r="K29" s="92"/>
    </row>
    <row r="30" spans="1:11" s="53" customFormat="1" ht="19.5">
      <c r="A30" s="69"/>
      <c r="B30" s="59"/>
      <c r="C30" s="81" t="s">
        <v>325</v>
      </c>
      <c r="D30" s="59" t="s">
        <v>326</v>
      </c>
      <c r="E30" s="59"/>
      <c r="F30" s="59"/>
      <c r="G30" s="59"/>
      <c r="H30" s="59"/>
      <c r="I30" s="59"/>
      <c r="J30" s="59"/>
      <c r="K30" s="59"/>
    </row>
    <row r="31" spans="1:11" s="53" customFormat="1" ht="19.5">
      <c r="A31" s="69"/>
      <c r="B31" s="59"/>
      <c r="C31" s="64"/>
      <c r="D31" s="59" t="s">
        <v>327</v>
      </c>
      <c r="E31" s="59"/>
      <c r="F31" s="59"/>
      <c r="G31" s="59"/>
      <c r="H31" s="59"/>
      <c r="I31" s="59"/>
      <c r="J31" s="59"/>
      <c r="K31" s="59"/>
    </row>
    <row r="32" spans="1:11" s="53" customFormat="1" ht="19.5">
      <c r="A32" s="69"/>
      <c r="B32" s="59"/>
      <c r="C32" s="67"/>
      <c r="D32" s="59" t="s">
        <v>323</v>
      </c>
      <c r="E32" s="59"/>
      <c r="F32" s="59"/>
      <c r="G32" s="59"/>
      <c r="H32" s="59"/>
      <c r="I32" s="59"/>
      <c r="J32" s="59"/>
      <c r="K32" s="59"/>
    </row>
    <row r="33" spans="1:11" s="53" customFormat="1" ht="21">
      <c r="A33" s="69"/>
      <c r="B33" s="59"/>
      <c r="C33" s="82" t="s">
        <v>328</v>
      </c>
      <c r="D33" s="83"/>
      <c r="E33" s="98"/>
      <c r="F33" s="82"/>
      <c r="G33" s="83"/>
      <c r="H33" s="83"/>
      <c r="I33" s="83"/>
      <c r="J33" s="83"/>
      <c r="K33" s="98"/>
    </row>
    <row r="34" spans="1:11" s="53" customFormat="1" ht="32.25">
      <c r="A34" s="59"/>
      <c r="B34" s="79" t="s">
        <v>329</v>
      </c>
      <c r="C34" s="80"/>
      <c r="D34" s="80"/>
      <c r="E34" s="80"/>
      <c r="F34" s="58" t="s">
        <v>315</v>
      </c>
      <c r="G34" s="58" t="s">
        <v>316</v>
      </c>
      <c r="H34" s="58" t="s">
        <v>317</v>
      </c>
      <c r="I34" s="58" t="s">
        <v>318</v>
      </c>
      <c r="J34" s="58" t="s">
        <v>317</v>
      </c>
      <c r="K34" s="58" t="s">
        <v>260</v>
      </c>
    </row>
    <row r="35" spans="1:11" s="53" customFormat="1" ht="19.5">
      <c r="A35" s="69"/>
      <c r="B35" s="84"/>
      <c r="C35" s="85"/>
      <c r="D35" s="85"/>
      <c r="E35" s="85"/>
      <c r="F35" s="99"/>
      <c r="G35" s="100"/>
      <c r="H35" s="101"/>
      <c r="I35" s="101"/>
      <c r="J35" s="101"/>
      <c r="K35" s="101"/>
    </row>
    <row r="36" spans="1:11" s="53" customFormat="1" ht="21">
      <c r="A36" s="86" t="s">
        <v>330</v>
      </c>
      <c r="B36" s="87"/>
      <c r="C36" s="87"/>
      <c r="D36" s="87"/>
      <c r="E36" s="102"/>
      <c r="F36" s="103"/>
      <c r="G36" s="103"/>
      <c r="H36" s="103"/>
      <c r="I36" s="103"/>
      <c r="J36" s="103"/>
      <c r="K36" s="103"/>
    </row>
  </sheetData>
  <sheetProtection/>
  <mergeCells count="74">
    <mergeCell ref="A1:B1"/>
    <mergeCell ref="A2:K2"/>
    <mergeCell ref="A3:K3"/>
    <mergeCell ref="B4:E4"/>
    <mergeCell ref="F4:G4"/>
    <mergeCell ref="H4:K4"/>
    <mergeCell ref="B5:E5"/>
    <mergeCell ref="F5:G5"/>
    <mergeCell ref="H5:K5"/>
    <mergeCell ref="B6:K6"/>
    <mergeCell ref="B7:K7"/>
    <mergeCell ref="B8:C8"/>
    <mergeCell ref="D8:G8"/>
    <mergeCell ref="H8:K8"/>
    <mergeCell ref="B9:C9"/>
    <mergeCell ref="D9:G9"/>
    <mergeCell ref="H9:K9"/>
    <mergeCell ref="B10:C10"/>
    <mergeCell ref="D10:G10"/>
    <mergeCell ref="H10:K10"/>
    <mergeCell ref="B11:C11"/>
    <mergeCell ref="D11:G11"/>
    <mergeCell ref="H11:K11"/>
    <mergeCell ref="B12:K12"/>
    <mergeCell ref="B13:K13"/>
    <mergeCell ref="B14:C14"/>
    <mergeCell ref="D14:E14"/>
    <mergeCell ref="H14:I14"/>
    <mergeCell ref="J14:K14"/>
    <mergeCell ref="D15:E15"/>
    <mergeCell ref="H15:I15"/>
    <mergeCell ref="J15:K15"/>
    <mergeCell ref="D16:E16"/>
    <mergeCell ref="H16:I16"/>
    <mergeCell ref="J16:K16"/>
    <mergeCell ref="D17:E17"/>
    <mergeCell ref="H17:I17"/>
    <mergeCell ref="J17:K17"/>
    <mergeCell ref="D18:E18"/>
    <mergeCell ref="H18:I18"/>
    <mergeCell ref="J18:K18"/>
    <mergeCell ref="D19:E19"/>
    <mergeCell ref="H19:I19"/>
    <mergeCell ref="J19:K19"/>
    <mergeCell ref="D20:E20"/>
    <mergeCell ref="H20:I20"/>
    <mergeCell ref="J20:K20"/>
    <mergeCell ref="D21:E21"/>
    <mergeCell ref="H21:I21"/>
    <mergeCell ref="J21:K21"/>
    <mergeCell ref="D22:E22"/>
    <mergeCell ref="H22:I22"/>
    <mergeCell ref="J22:K22"/>
    <mergeCell ref="D23:E23"/>
    <mergeCell ref="H23:I23"/>
    <mergeCell ref="J23:K23"/>
    <mergeCell ref="B24:K24"/>
    <mergeCell ref="B25:E25"/>
    <mergeCell ref="C29:E29"/>
    <mergeCell ref="F29:K29"/>
    <mergeCell ref="C33:E33"/>
    <mergeCell ref="F33:K33"/>
    <mergeCell ref="B34:E34"/>
    <mergeCell ref="C35:E35"/>
    <mergeCell ref="A36:E36"/>
    <mergeCell ref="F36:K36"/>
    <mergeCell ref="A8:A11"/>
    <mergeCell ref="A14:A23"/>
    <mergeCell ref="A25:A35"/>
    <mergeCell ref="B26:B33"/>
    <mergeCell ref="C26:C28"/>
    <mergeCell ref="C30:C32"/>
    <mergeCell ref="B15:C18"/>
    <mergeCell ref="B19:C23"/>
  </mergeCells>
  <printOptions horizontalCentered="1"/>
  <pageMargins left="0.5902777777777778" right="0.5902777777777778" top="0.61" bottom="0.41" header="0.51" footer="0.51"/>
  <pageSetup firstPageNumber="33" useFirstPageNumber="1" horizontalDpi="600" verticalDpi="600" orientation="portrait" paperSize="9"/>
  <headerFooter scaleWithDoc="0" alignWithMargins="0">
    <oddFooter>&amp;L&amp;"宋体"&amp;12&amp;C&amp;"宋体"&amp;12－ &amp;P －&amp;R&amp;"宋体"&amp;12</oddFooter>
  </headerFooter>
</worksheet>
</file>

<file path=xl/worksheets/sheet18.xml><?xml version="1.0" encoding="utf-8"?>
<worksheet xmlns="http://schemas.openxmlformats.org/spreadsheetml/2006/main" xmlns:r="http://schemas.openxmlformats.org/officeDocument/2006/relationships">
  <dimension ref="A1:I19"/>
  <sheetViews>
    <sheetView zoomScaleSheetLayoutView="100" workbookViewId="0" topLeftCell="A10">
      <selection activeCell="G19" sqref="G19"/>
    </sheetView>
  </sheetViews>
  <sheetFormatPr defaultColWidth="9.00390625" defaultRowHeight="14.25"/>
  <cols>
    <col min="1" max="1" width="9.00390625" style="14" customWidth="1"/>
    <col min="2" max="2" width="8.75390625" style="14" customWidth="1"/>
    <col min="3" max="3" width="11.375" style="14" customWidth="1"/>
    <col min="4" max="4" width="13.875" style="14" customWidth="1"/>
    <col min="5" max="5" width="11.875" style="14" customWidth="1"/>
    <col min="6" max="6" width="8.875" style="14" customWidth="1"/>
    <col min="7" max="7" width="11.875" style="14" customWidth="1"/>
    <col min="8" max="8" width="10.50390625" style="14" bestFit="1" customWidth="1"/>
    <col min="9" max="250" width="9.00390625" style="14" customWidth="1"/>
    <col min="251" max="16384" width="9.00390625" style="14" customWidth="1"/>
  </cols>
  <sheetData>
    <row r="1" spans="1:2" ht="15.75">
      <c r="A1" s="15" t="s">
        <v>331</v>
      </c>
      <c r="B1" s="15"/>
    </row>
    <row r="2" spans="1:9" ht="39" customHeight="1">
      <c r="A2" s="16" t="s">
        <v>332</v>
      </c>
      <c r="B2" s="16"/>
      <c r="C2" s="16"/>
      <c r="D2" s="16"/>
      <c r="E2" s="16"/>
      <c r="F2" s="16"/>
      <c r="G2" s="16"/>
      <c r="H2" s="16"/>
      <c r="I2" s="50"/>
    </row>
    <row r="3" spans="1:9" ht="24" customHeight="1">
      <c r="A3" s="17" t="s">
        <v>278</v>
      </c>
      <c r="B3" s="17"/>
      <c r="C3" s="17"/>
      <c r="D3" s="17"/>
      <c r="E3" s="17"/>
      <c r="F3" s="17"/>
      <c r="G3" s="17"/>
      <c r="H3" s="17"/>
      <c r="I3" s="50"/>
    </row>
    <row r="4" spans="1:9" s="13" customFormat="1" ht="45" customHeight="1">
      <c r="A4" s="18" t="s">
        <v>333</v>
      </c>
      <c r="B4" s="19" t="s">
        <v>334</v>
      </c>
      <c r="C4" s="20"/>
      <c r="D4" s="20"/>
      <c r="E4" s="20"/>
      <c r="F4" s="20"/>
      <c r="G4" s="20"/>
      <c r="H4" s="20"/>
      <c r="I4" s="51"/>
    </row>
    <row r="5" spans="1:9" s="13" customFormat="1" ht="29.25" customHeight="1">
      <c r="A5" s="21" t="s">
        <v>335</v>
      </c>
      <c r="B5" s="22" t="s">
        <v>336</v>
      </c>
      <c r="C5" s="23" t="s">
        <v>337</v>
      </c>
      <c r="D5" s="24"/>
      <c r="E5" s="24"/>
      <c r="F5" s="24"/>
      <c r="G5" s="23" t="s">
        <v>338</v>
      </c>
      <c r="H5" s="24"/>
      <c r="I5" s="51"/>
    </row>
    <row r="6" spans="1:9" s="13" customFormat="1" ht="63.75" customHeight="1">
      <c r="A6" s="25"/>
      <c r="B6" s="26"/>
      <c r="C6" s="27" t="s">
        <v>339</v>
      </c>
      <c r="D6" s="27" t="s">
        <v>340</v>
      </c>
      <c r="E6" s="27" t="s">
        <v>341</v>
      </c>
      <c r="F6" s="27" t="s">
        <v>342</v>
      </c>
      <c r="G6" s="27" t="s">
        <v>343</v>
      </c>
      <c r="H6" s="27" t="s">
        <v>344</v>
      </c>
      <c r="I6" s="51"/>
    </row>
    <row r="7" spans="1:9" s="13" customFormat="1" ht="29.25" customHeight="1">
      <c r="A7" s="25"/>
      <c r="B7" s="28">
        <v>681.56</v>
      </c>
      <c r="C7" s="28">
        <v>651.56</v>
      </c>
      <c r="D7" s="28"/>
      <c r="E7" s="28">
        <v>30</v>
      </c>
      <c r="F7" s="28"/>
      <c r="G7" s="28">
        <v>268.49</v>
      </c>
      <c r="H7" s="28">
        <v>413.07</v>
      </c>
      <c r="I7" s="52"/>
    </row>
    <row r="8" spans="1:9" s="13" customFormat="1" ht="111.75" customHeight="1">
      <c r="A8" s="29" t="s">
        <v>345</v>
      </c>
      <c r="B8" s="30" t="s">
        <v>346</v>
      </c>
      <c r="C8" s="31"/>
      <c r="D8" s="31"/>
      <c r="E8" s="31"/>
      <c r="F8" s="31"/>
      <c r="G8" s="31"/>
      <c r="H8" s="43"/>
      <c r="I8" s="52"/>
    </row>
    <row r="9" spans="1:9" s="13" customFormat="1" ht="51.75" customHeight="1">
      <c r="A9" s="32" t="s">
        <v>347</v>
      </c>
      <c r="B9" s="33" t="s">
        <v>348</v>
      </c>
      <c r="C9" s="34"/>
      <c r="D9" s="34"/>
      <c r="E9" s="34"/>
      <c r="F9" s="34"/>
      <c r="G9" s="34"/>
      <c r="H9" s="34"/>
      <c r="I9" s="52"/>
    </row>
    <row r="10" spans="1:9" s="13" customFormat="1" ht="47.25" customHeight="1">
      <c r="A10" s="18" t="s">
        <v>349</v>
      </c>
      <c r="B10" s="18" t="s">
        <v>350</v>
      </c>
      <c r="C10" s="18" t="s">
        <v>351</v>
      </c>
      <c r="D10" s="18" t="s">
        <v>352</v>
      </c>
      <c r="E10" s="18" t="s">
        <v>353</v>
      </c>
      <c r="F10" s="35"/>
      <c r="G10" s="18" t="s">
        <v>299</v>
      </c>
      <c r="H10" s="18" t="s">
        <v>260</v>
      </c>
      <c r="I10" s="52"/>
    </row>
    <row r="11" spans="1:9" s="13" customFormat="1" ht="30" customHeight="1">
      <c r="A11" s="35"/>
      <c r="B11" s="36" t="s">
        <v>354</v>
      </c>
      <c r="C11" s="32" t="s">
        <v>355</v>
      </c>
      <c r="D11" s="37" t="s">
        <v>356</v>
      </c>
      <c r="E11" s="44" t="s">
        <v>357</v>
      </c>
      <c r="F11" s="45"/>
      <c r="G11" s="46">
        <v>1</v>
      </c>
      <c r="H11" s="35"/>
      <c r="I11" s="52"/>
    </row>
    <row r="12" spans="1:9" s="13" customFormat="1" ht="30" customHeight="1">
      <c r="A12" s="35"/>
      <c r="B12" s="38"/>
      <c r="C12" s="18" t="s">
        <v>302</v>
      </c>
      <c r="D12" s="39" t="s">
        <v>358</v>
      </c>
      <c r="E12" s="47" t="s">
        <v>359</v>
      </c>
      <c r="F12" s="47"/>
      <c r="G12" s="46">
        <v>1</v>
      </c>
      <c r="H12" s="42"/>
      <c r="I12" s="52"/>
    </row>
    <row r="13" spans="1:9" s="13" customFormat="1" ht="30" customHeight="1">
      <c r="A13" s="35"/>
      <c r="B13" s="38"/>
      <c r="C13" s="18" t="s">
        <v>303</v>
      </c>
      <c r="D13" s="39" t="s">
        <v>360</v>
      </c>
      <c r="E13" s="47" t="s">
        <v>361</v>
      </c>
      <c r="F13" s="47"/>
      <c r="G13" s="48" t="s">
        <v>362</v>
      </c>
      <c r="H13" s="42"/>
      <c r="I13" s="52"/>
    </row>
    <row r="14" spans="1:9" s="13" customFormat="1" ht="30" customHeight="1">
      <c r="A14" s="35"/>
      <c r="B14" s="38"/>
      <c r="C14" s="18" t="s">
        <v>304</v>
      </c>
      <c r="D14" s="39" t="s">
        <v>363</v>
      </c>
      <c r="E14" s="47" t="s">
        <v>364</v>
      </c>
      <c r="F14" s="47"/>
      <c r="G14" s="48" t="s">
        <v>365</v>
      </c>
      <c r="H14" s="42"/>
      <c r="I14" s="52"/>
    </row>
    <row r="15" spans="1:9" s="13" customFormat="1" ht="30" customHeight="1">
      <c r="A15" s="35"/>
      <c r="B15" s="40" t="s">
        <v>366</v>
      </c>
      <c r="C15" s="18" t="s">
        <v>367</v>
      </c>
      <c r="D15" s="37" t="s">
        <v>368</v>
      </c>
      <c r="E15" s="44" t="s">
        <v>369</v>
      </c>
      <c r="F15" s="45"/>
      <c r="G15" s="48" t="s">
        <v>370</v>
      </c>
      <c r="H15" s="35"/>
      <c r="I15" s="52"/>
    </row>
    <row r="16" spans="1:9" s="13" customFormat="1" ht="30" customHeight="1">
      <c r="A16" s="35"/>
      <c r="B16" s="41"/>
      <c r="C16" s="18" t="s">
        <v>307</v>
      </c>
      <c r="D16" s="39" t="s">
        <v>371</v>
      </c>
      <c r="E16" s="44" t="s">
        <v>372</v>
      </c>
      <c r="F16" s="45"/>
      <c r="G16" s="48" t="s">
        <v>370</v>
      </c>
      <c r="H16" s="42"/>
      <c r="I16" s="52"/>
    </row>
    <row r="17" spans="1:9" s="13" customFormat="1" ht="30" customHeight="1">
      <c r="A17" s="35"/>
      <c r="B17" s="41"/>
      <c r="C17" s="18" t="s">
        <v>308</v>
      </c>
      <c r="D17" s="37" t="s">
        <v>373</v>
      </c>
      <c r="E17" s="44" t="s">
        <v>374</v>
      </c>
      <c r="F17" s="45"/>
      <c r="G17" s="18" t="s">
        <v>373</v>
      </c>
      <c r="H17" s="42"/>
      <c r="I17" s="52"/>
    </row>
    <row r="18" spans="1:9" s="13" customFormat="1" ht="30" customHeight="1">
      <c r="A18" s="35"/>
      <c r="B18" s="41"/>
      <c r="C18" s="18" t="s">
        <v>309</v>
      </c>
      <c r="D18" s="37" t="s">
        <v>375</v>
      </c>
      <c r="E18" s="44" t="s">
        <v>376</v>
      </c>
      <c r="F18" s="45"/>
      <c r="G18" s="18" t="s">
        <v>377</v>
      </c>
      <c r="H18" s="42"/>
      <c r="I18" s="52"/>
    </row>
    <row r="19" spans="1:9" s="13" customFormat="1" ht="30" customHeight="1">
      <c r="A19" s="35"/>
      <c r="B19" s="41"/>
      <c r="C19" s="18" t="s">
        <v>310</v>
      </c>
      <c r="D19" s="42" t="s">
        <v>378</v>
      </c>
      <c r="E19" s="44" t="s">
        <v>379</v>
      </c>
      <c r="F19" s="45"/>
      <c r="G19" s="49" t="s">
        <v>380</v>
      </c>
      <c r="H19" s="42"/>
      <c r="I19" s="52"/>
    </row>
    <row r="20" s="13" customFormat="1" ht="18.75"/>
    <row r="21" s="13" customFormat="1" ht="18.75"/>
    <row r="22" s="13" customFormat="1" ht="18.75"/>
    <row r="23" s="13" customFormat="1" ht="18.75"/>
    <row r="24" s="13" customFormat="1" ht="18.75"/>
    <row r="25" s="13" customFormat="1" ht="18.75"/>
    <row r="26" s="13" customFormat="1" ht="18.75"/>
    <row r="27" s="13" customFormat="1" ht="18.75"/>
    <row r="28" s="13" customFormat="1" ht="18.75"/>
    <row r="29" s="13" customFormat="1" ht="18.75"/>
    <row r="30" s="13" customFormat="1" ht="18.75"/>
    <row r="31" s="13" customFormat="1" ht="18.75"/>
    <row r="32" s="13" customFormat="1" ht="18.75"/>
    <row r="33" s="13" customFormat="1" ht="18.75"/>
    <row r="34" s="13" customFormat="1" ht="18.75"/>
    <row r="35" s="13" customFormat="1" ht="18.75"/>
    <row r="36" s="13" customFormat="1" ht="18.75"/>
    <row r="37" s="13" customFormat="1" ht="18.75"/>
    <row r="38" s="13" customFormat="1" ht="18.75"/>
    <row r="39" s="13" customFormat="1" ht="18.75"/>
  </sheetData>
  <sheetProtection/>
  <mergeCells count="23">
    <mergeCell ref="A1:B1"/>
    <mergeCell ref="A2:H2"/>
    <mergeCell ref="A3:H3"/>
    <mergeCell ref="B4:H4"/>
    <mergeCell ref="C5:F5"/>
    <mergeCell ref="G5:H5"/>
    <mergeCell ref="B8:H8"/>
    <mergeCell ref="B9:H9"/>
    <mergeCell ref="E10:F10"/>
    <mergeCell ref="E11:F11"/>
    <mergeCell ref="E12:F12"/>
    <mergeCell ref="E13:F13"/>
    <mergeCell ref="E14:F14"/>
    <mergeCell ref="E15:F15"/>
    <mergeCell ref="E16:F16"/>
    <mergeCell ref="E17:F17"/>
    <mergeCell ref="E18:F18"/>
    <mergeCell ref="E19:F19"/>
    <mergeCell ref="A5:A7"/>
    <mergeCell ref="A10:A19"/>
    <mergeCell ref="B5:B6"/>
    <mergeCell ref="B11:B14"/>
    <mergeCell ref="B15:B19"/>
  </mergeCells>
  <printOptions horizontalCentered="1"/>
  <pageMargins left="0.36" right="0.36" top="1" bottom="0.61" header="0.51" footer="0.51"/>
  <pageSetup firstPageNumber="34" useFirstPageNumber="1" horizontalDpi="600" verticalDpi="600" orientation="portrait" paperSize="9" scale="95"/>
  <headerFooter scaleWithDoc="0" alignWithMargins="0">
    <oddFooter>&amp;L&amp;"宋体"&amp;12&amp;C&amp;"宋体"&amp;12－ &amp;P －&amp;R&amp;"宋体"&amp;12</oddFooter>
  </headerFooter>
</worksheet>
</file>

<file path=xl/worksheets/sheet19.xml><?xml version="1.0" encoding="utf-8"?>
<worksheet xmlns="http://schemas.openxmlformats.org/spreadsheetml/2006/main" xmlns:r="http://schemas.openxmlformats.org/officeDocument/2006/relationships">
  <dimension ref="A1:K12"/>
  <sheetViews>
    <sheetView zoomScaleSheetLayoutView="100" workbookViewId="0" topLeftCell="A1">
      <selection activeCell="N4" sqref="N4"/>
    </sheetView>
  </sheetViews>
  <sheetFormatPr defaultColWidth="9.00390625" defaultRowHeight="14.25"/>
  <cols>
    <col min="1" max="1" width="4.00390625" style="2" customWidth="1"/>
    <col min="2" max="2" width="16.00390625" style="2" customWidth="1"/>
    <col min="3" max="3" width="22.125" style="2" customWidth="1"/>
    <col min="4" max="5" width="13.375" style="2" customWidth="1"/>
    <col min="6" max="8" width="8.875" style="2" customWidth="1"/>
    <col min="9" max="11" width="9.125" style="2" customWidth="1"/>
    <col min="12" max="12" width="13.375" style="2" customWidth="1"/>
    <col min="13" max="16384" width="9.00390625" style="2" customWidth="1"/>
  </cols>
  <sheetData>
    <row r="1" spans="1:8" s="1" customFormat="1" ht="23.25" customHeight="1">
      <c r="A1" s="3" t="s">
        <v>381</v>
      </c>
      <c r="H1" s="10"/>
    </row>
    <row r="2" spans="1:11" ht="35.25" customHeight="1">
      <c r="A2" s="4" t="s">
        <v>382</v>
      </c>
      <c r="B2" s="4"/>
      <c r="C2" s="4"/>
      <c r="D2" s="4"/>
      <c r="E2" s="4"/>
      <c r="F2" s="4"/>
      <c r="G2" s="4"/>
      <c r="H2" s="4"/>
      <c r="I2" s="4"/>
      <c r="J2" s="4"/>
      <c r="K2" s="4"/>
    </row>
    <row r="3" spans="1:3" ht="26.25" customHeight="1">
      <c r="A3" s="5" t="s">
        <v>383</v>
      </c>
      <c r="B3" s="5"/>
      <c r="C3" s="5"/>
    </row>
    <row r="4" spans="1:11" ht="30" customHeight="1">
      <c r="A4" s="6" t="s">
        <v>384</v>
      </c>
      <c r="B4" s="6" t="s">
        <v>257</v>
      </c>
      <c r="C4" s="6" t="s">
        <v>385</v>
      </c>
      <c r="D4" s="6" t="s">
        <v>386</v>
      </c>
      <c r="E4" s="6" t="s">
        <v>24</v>
      </c>
      <c r="F4" s="11" t="s">
        <v>387</v>
      </c>
      <c r="G4" s="11" t="s">
        <v>148</v>
      </c>
      <c r="H4" s="11" t="s">
        <v>388</v>
      </c>
      <c r="I4" s="6" t="s">
        <v>389</v>
      </c>
      <c r="J4" s="11" t="s">
        <v>390</v>
      </c>
      <c r="K4" s="6" t="s">
        <v>391</v>
      </c>
    </row>
    <row r="5" spans="1:11" ht="30" customHeight="1">
      <c r="A5" s="7" t="s">
        <v>392</v>
      </c>
      <c r="B5" s="8"/>
      <c r="C5" s="8"/>
      <c r="D5" s="8"/>
      <c r="E5" s="8"/>
      <c r="F5" s="8"/>
      <c r="G5" s="8"/>
      <c r="H5" s="8"/>
      <c r="I5" s="12"/>
      <c r="J5" s="6"/>
      <c r="K5" s="6"/>
    </row>
    <row r="6" spans="1:11" ht="30" customHeight="1">
      <c r="A6" s="6">
        <v>1</v>
      </c>
      <c r="B6" s="6" t="s">
        <v>393</v>
      </c>
      <c r="C6" s="6" t="s">
        <v>394</v>
      </c>
      <c r="D6" s="6" t="s">
        <v>395</v>
      </c>
      <c r="E6" s="6" t="s">
        <v>396</v>
      </c>
      <c r="F6" s="6"/>
      <c r="G6" s="6"/>
      <c r="H6" s="6"/>
      <c r="I6" s="6"/>
      <c r="J6" s="6"/>
      <c r="K6" s="6"/>
    </row>
    <row r="7" spans="1:11" ht="30" customHeight="1">
      <c r="A7" s="6">
        <v>2</v>
      </c>
      <c r="B7" s="6" t="s">
        <v>393</v>
      </c>
      <c r="C7" s="6" t="s">
        <v>291</v>
      </c>
      <c r="D7" s="6"/>
      <c r="E7" s="6"/>
      <c r="F7" s="6"/>
      <c r="G7" s="6"/>
      <c r="H7" s="6"/>
      <c r="I7" s="6"/>
      <c r="J7" s="6"/>
      <c r="K7" s="6"/>
    </row>
    <row r="8" spans="1:11" ht="30" customHeight="1">
      <c r="A8" s="7" t="s">
        <v>397</v>
      </c>
      <c r="B8" s="8"/>
      <c r="C8" s="8"/>
      <c r="D8" s="8"/>
      <c r="E8" s="8"/>
      <c r="F8" s="8"/>
      <c r="G8" s="8"/>
      <c r="H8" s="8"/>
      <c r="I8" s="12"/>
      <c r="J8" s="6"/>
      <c r="K8" s="6"/>
    </row>
    <row r="9" spans="1:11" ht="30" customHeight="1">
      <c r="A9" s="6">
        <v>3</v>
      </c>
      <c r="B9" s="6" t="s">
        <v>398</v>
      </c>
      <c r="C9" s="6" t="s">
        <v>291</v>
      </c>
      <c r="D9" s="6"/>
      <c r="E9" s="6"/>
      <c r="F9" s="6"/>
      <c r="G9" s="6"/>
      <c r="H9" s="6"/>
      <c r="I9" s="6"/>
      <c r="J9" s="6"/>
      <c r="K9" s="6"/>
    </row>
    <row r="10" spans="1:11" ht="30" customHeight="1">
      <c r="A10" s="6">
        <v>4</v>
      </c>
      <c r="B10" s="6" t="s">
        <v>398</v>
      </c>
      <c r="C10" s="6" t="s">
        <v>291</v>
      </c>
      <c r="D10" s="6"/>
      <c r="E10" s="6"/>
      <c r="F10" s="6"/>
      <c r="G10" s="6"/>
      <c r="H10" s="6"/>
      <c r="I10" s="6"/>
      <c r="J10" s="6"/>
      <c r="K10" s="6"/>
    </row>
    <row r="11" spans="1:11" ht="30" customHeight="1">
      <c r="A11" s="7" t="s">
        <v>397</v>
      </c>
      <c r="B11" s="8"/>
      <c r="C11" s="8"/>
      <c r="D11" s="8"/>
      <c r="E11" s="8"/>
      <c r="F11" s="8"/>
      <c r="G11" s="8"/>
      <c r="H11" s="8"/>
      <c r="I11" s="12"/>
      <c r="J11" s="6"/>
      <c r="K11" s="6"/>
    </row>
    <row r="12" spans="1:11" ht="40.5" customHeight="1">
      <c r="A12" s="9" t="s">
        <v>399</v>
      </c>
      <c r="B12" s="9"/>
      <c r="C12" s="9"/>
      <c r="D12" s="9"/>
      <c r="E12" s="9"/>
      <c r="F12" s="9"/>
      <c r="G12" s="9"/>
      <c r="H12" s="9"/>
      <c r="I12" s="9"/>
      <c r="J12" s="9"/>
      <c r="K12" s="9"/>
    </row>
  </sheetData>
  <sheetProtection/>
  <mergeCells count="6">
    <mergeCell ref="A2:K2"/>
    <mergeCell ref="A3:C3"/>
    <mergeCell ref="A5:I5"/>
    <mergeCell ref="A8:I8"/>
    <mergeCell ref="A11:I11"/>
    <mergeCell ref="A12:K12"/>
  </mergeCells>
  <printOptions horizontalCentered="1"/>
  <pageMargins left="0.36" right="0.36" top="1" bottom="1" header="0.51" footer="0.51"/>
  <pageSetup firstPageNumber="35" useFirstPageNumber="1" horizontalDpi="600" verticalDpi="600" orientation="landscape" paperSize="9"/>
  <headerFooter scaleWithDoc="0" alignWithMargins="0">
    <oddFooter>&amp;L&amp;"宋体"&amp;12&amp;C&amp;"宋体"&amp;12－ &amp;P －&amp;R&amp;"宋体"&amp;12</oddFooter>
  </headerFooter>
</worksheet>
</file>

<file path=xl/worksheets/sheet2.xml><?xml version="1.0" encoding="utf-8"?>
<worksheet xmlns="http://schemas.openxmlformats.org/spreadsheetml/2006/main" xmlns:r="http://schemas.openxmlformats.org/officeDocument/2006/relationships">
  <dimension ref="A1:O14"/>
  <sheetViews>
    <sheetView showZeros="0" workbookViewId="0" topLeftCell="A1">
      <selection activeCell="A1" sqref="A1"/>
    </sheetView>
  </sheetViews>
  <sheetFormatPr defaultColWidth="9.00390625" defaultRowHeight="14.25"/>
  <cols>
    <col min="1" max="1" width="10.125" style="107" customWidth="1"/>
    <col min="2" max="2" width="7.00390625" style="270" customWidth="1"/>
    <col min="3" max="3" width="7.25390625" style="107" customWidth="1"/>
    <col min="4" max="4" width="14.50390625" style="107" customWidth="1"/>
    <col min="5" max="5" width="6.875" style="107" customWidth="1"/>
    <col min="6" max="6" width="9.00390625" style="107" customWidth="1"/>
    <col min="7" max="7" width="5.75390625" style="107" customWidth="1"/>
    <col min="8" max="8" width="6.75390625" style="107" customWidth="1"/>
    <col min="9" max="9" width="8.375" style="107" customWidth="1"/>
    <col min="10" max="10" width="6.75390625" style="107" customWidth="1"/>
    <col min="11" max="11" width="8.00390625" style="107" customWidth="1"/>
    <col min="12" max="13" width="8.50390625" style="107" customWidth="1"/>
    <col min="14" max="14" width="8.625" style="107" customWidth="1"/>
    <col min="15" max="15" width="7.125" style="107" customWidth="1"/>
    <col min="16" max="16384" width="9.00390625" style="107" customWidth="1"/>
  </cols>
  <sheetData>
    <row r="1" ht="23.25" customHeight="1">
      <c r="A1" s="105" t="s">
        <v>21</v>
      </c>
    </row>
    <row r="2" spans="1:15" ht="29.25" customHeight="1">
      <c r="A2" s="248" t="s">
        <v>22</v>
      </c>
      <c r="B2" s="248"/>
      <c r="C2" s="248"/>
      <c r="D2" s="248"/>
      <c r="E2" s="248"/>
      <c r="F2" s="248"/>
      <c r="G2" s="248"/>
      <c r="H2" s="248"/>
      <c r="I2" s="248"/>
      <c r="J2" s="248"/>
      <c r="K2" s="248"/>
      <c r="L2" s="248"/>
      <c r="M2" s="248"/>
      <c r="N2" s="248"/>
      <c r="O2" s="248"/>
    </row>
    <row r="3" spans="1:15" s="105" customFormat="1" ht="18.75" customHeight="1">
      <c r="A3" s="109"/>
      <c r="B3" s="285"/>
      <c r="O3" s="124" t="s">
        <v>23</v>
      </c>
    </row>
    <row r="4" spans="1:15" s="105" customFormat="1" ht="22.5" customHeight="1">
      <c r="A4" s="286" t="s">
        <v>24</v>
      </c>
      <c r="B4" s="287" t="s">
        <v>25</v>
      </c>
      <c r="C4" s="288"/>
      <c r="D4" s="288"/>
      <c r="E4" s="288"/>
      <c r="F4" s="288"/>
      <c r="G4" s="288"/>
      <c r="H4" s="288"/>
      <c r="I4" s="287" t="s">
        <v>26</v>
      </c>
      <c r="J4" s="288"/>
      <c r="K4" s="288"/>
      <c r="L4" s="288"/>
      <c r="M4" s="288"/>
      <c r="N4" s="288"/>
      <c r="O4" s="195" t="s">
        <v>27</v>
      </c>
    </row>
    <row r="5" spans="1:15" s="105" customFormat="1" ht="30.75" customHeight="1">
      <c r="A5" s="289"/>
      <c r="B5" s="290" t="s">
        <v>28</v>
      </c>
      <c r="C5" s="287" t="s">
        <v>29</v>
      </c>
      <c r="D5" s="291"/>
      <c r="E5" s="195" t="s">
        <v>30</v>
      </c>
      <c r="F5" s="195" t="s">
        <v>31</v>
      </c>
      <c r="G5" s="195" t="s">
        <v>32</v>
      </c>
      <c r="H5" s="195" t="s">
        <v>33</v>
      </c>
      <c r="I5" s="195" t="s">
        <v>28</v>
      </c>
      <c r="J5" s="300" t="s">
        <v>34</v>
      </c>
      <c r="K5" s="301"/>
      <c r="L5" s="301"/>
      <c r="M5" s="304"/>
      <c r="N5" s="195" t="s">
        <v>35</v>
      </c>
      <c r="O5" s="305"/>
    </row>
    <row r="6" spans="1:15" s="105" customFormat="1" ht="30.75" customHeight="1">
      <c r="A6" s="292"/>
      <c r="B6" s="293"/>
      <c r="C6" s="195" t="s">
        <v>36</v>
      </c>
      <c r="D6" s="195" t="s">
        <v>37</v>
      </c>
      <c r="E6" s="196"/>
      <c r="F6" s="196"/>
      <c r="G6" s="196"/>
      <c r="H6" s="196"/>
      <c r="I6" s="196"/>
      <c r="J6" s="113" t="s">
        <v>38</v>
      </c>
      <c r="K6" s="113" t="s">
        <v>39</v>
      </c>
      <c r="L6" s="113" t="s">
        <v>40</v>
      </c>
      <c r="M6" s="113" t="s">
        <v>41</v>
      </c>
      <c r="N6" s="196"/>
      <c r="O6" s="196"/>
    </row>
    <row r="7" spans="1:15" ht="35.25" customHeight="1">
      <c r="A7" s="294" t="s">
        <v>28</v>
      </c>
      <c r="B7" s="295">
        <v>681.56</v>
      </c>
      <c r="C7" s="295">
        <v>651.56</v>
      </c>
      <c r="D7" s="296">
        <v>30</v>
      </c>
      <c r="E7" s="296">
        <f aca="true" t="shared" si="0" ref="E7:H7">SUM(E8:E13)</f>
        <v>0</v>
      </c>
      <c r="F7" s="296">
        <f t="shared" si="0"/>
        <v>0</v>
      </c>
      <c r="G7" s="296">
        <f t="shared" si="0"/>
        <v>0</v>
      </c>
      <c r="H7" s="296">
        <f t="shared" si="0"/>
        <v>0</v>
      </c>
      <c r="I7" s="296">
        <v>681.56</v>
      </c>
      <c r="J7" s="295">
        <v>268.49</v>
      </c>
      <c r="K7" s="296">
        <v>209.99</v>
      </c>
      <c r="L7" s="296">
        <v>54.65</v>
      </c>
      <c r="M7" s="296">
        <v>3.85</v>
      </c>
      <c r="N7" s="296">
        <v>413.07</v>
      </c>
      <c r="O7" s="296">
        <v>30</v>
      </c>
    </row>
    <row r="8" spans="1:15" ht="39" customHeight="1">
      <c r="A8" s="294" t="s">
        <v>42</v>
      </c>
      <c r="B8" s="295">
        <v>681.56</v>
      </c>
      <c r="C8" s="295">
        <v>651.56</v>
      </c>
      <c r="D8" s="296">
        <v>30</v>
      </c>
      <c r="E8" s="296">
        <f aca="true" t="shared" si="1" ref="E8:H8">SUM(E9:E14)</f>
        <v>0</v>
      </c>
      <c r="F8" s="296">
        <f t="shared" si="1"/>
        <v>0</v>
      </c>
      <c r="G8" s="296">
        <f t="shared" si="1"/>
        <v>0</v>
      </c>
      <c r="H8" s="296">
        <f t="shared" si="1"/>
        <v>0</v>
      </c>
      <c r="I8" s="296">
        <v>681.56</v>
      </c>
      <c r="J8" s="295">
        <v>268.49</v>
      </c>
      <c r="K8" s="296">
        <v>209.99</v>
      </c>
      <c r="L8" s="296">
        <v>54.65</v>
      </c>
      <c r="M8" s="296">
        <v>3.85</v>
      </c>
      <c r="N8" s="296">
        <v>413.07</v>
      </c>
      <c r="O8" s="296">
        <v>30</v>
      </c>
    </row>
    <row r="9" spans="1:15" ht="30" customHeight="1">
      <c r="A9" s="297"/>
      <c r="B9" s="296">
        <f aca="true" t="shared" si="2" ref="B7:B13">SUM(C9:H9)</f>
        <v>0</v>
      </c>
      <c r="C9" s="119"/>
      <c r="D9" s="119"/>
      <c r="E9" s="119"/>
      <c r="F9" s="119"/>
      <c r="G9" s="119"/>
      <c r="H9" s="119"/>
      <c r="I9" s="302">
        <f aca="true" t="shared" si="3" ref="I8:I13">SUM(J9:N9)</f>
        <v>0</v>
      </c>
      <c r="J9" s="303"/>
      <c r="K9" s="303"/>
      <c r="L9" s="303"/>
      <c r="M9" s="303"/>
      <c r="N9" s="303"/>
      <c r="O9" s="114"/>
    </row>
    <row r="10" spans="1:15" ht="30" customHeight="1">
      <c r="A10" s="297"/>
      <c r="B10" s="296">
        <f t="shared" si="2"/>
        <v>0</v>
      </c>
      <c r="C10" s="125"/>
      <c r="D10" s="125"/>
      <c r="E10" s="125"/>
      <c r="F10" s="125"/>
      <c r="G10" s="125"/>
      <c r="H10" s="125"/>
      <c r="I10" s="302">
        <f t="shared" si="3"/>
        <v>0</v>
      </c>
      <c r="J10" s="303"/>
      <c r="K10" s="303"/>
      <c r="L10" s="303"/>
      <c r="M10" s="303"/>
      <c r="N10" s="303"/>
      <c r="O10" s="114"/>
    </row>
    <row r="11" spans="1:15" s="284" customFormat="1" ht="30" customHeight="1">
      <c r="A11" s="298"/>
      <c r="B11" s="296">
        <f t="shared" si="2"/>
        <v>0</v>
      </c>
      <c r="C11" s="299"/>
      <c r="D11" s="299"/>
      <c r="E11" s="299"/>
      <c r="F11" s="299"/>
      <c r="G11" s="299"/>
      <c r="H11" s="299"/>
      <c r="I11" s="302">
        <f t="shared" si="3"/>
        <v>0</v>
      </c>
      <c r="J11" s="299"/>
      <c r="K11" s="299"/>
      <c r="L11" s="299"/>
      <c r="M11" s="299"/>
      <c r="N11" s="299"/>
      <c r="O11" s="306"/>
    </row>
    <row r="12" spans="1:15" ht="30" customHeight="1">
      <c r="A12" s="114"/>
      <c r="B12" s="296">
        <f t="shared" si="2"/>
        <v>0</v>
      </c>
      <c r="C12" s="114"/>
      <c r="D12" s="114"/>
      <c r="E12" s="114"/>
      <c r="F12" s="114"/>
      <c r="G12" s="114"/>
      <c r="H12" s="114"/>
      <c r="I12" s="302">
        <f t="shared" si="3"/>
        <v>0</v>
      </c>
      <c r="J12" s="114"/>
      <c r="K12" s="114"/>
      <c r="L12" s="114"/>
      <c r="M12" s="114"/>
      <c r="N12" s="114"/>
      <c r="O12" s="114"/>
    </row>
    <row r="13" spans="1:15" ht="30" customHeight="1">
      <c r="A13" s="114"/>
      <c r="B13" s="296">
        <f t="shared" si="2"/>
        <v>0</v>
      </c>
      <c r="C13" s="114"/>
      <c r="D13" s="114"/>
      <c r="E13" s="114"/>
      <c r="F13" s="114"/>
      <c r="G13" s="114"/>
      <c r="H13" s="114"/>
      <c r="I13" s="302">
        <f t="shared" si="3"/>
        <v>0</v>
      </c>
      <c r="J13" s="114"/>
      <c r="K13" s="114"/>
      <c r="L13" s="114"/>
      <c r="M13" s="114"/>
      <c r="N13" s="114"/>
      <c r="O13" s="114"/>
    </row>
    <row r="14" spans="1:15" ht="30" customHeight="1">
      <c r="A14" s="122" t="s">
        <v>43</v>
      </c>
      <c r="B14" s="122"/>
      <c r="C14" s="122"/>
      <c r="D14" s="122"/>
      <c r="E14" s="122"/>
      <c r="F14" s="122"/>
      <c r="G14" s="122"/>
      <c r="H14" s="122"/>
      <c r="I14" s="122"/>
      <c r="J14" s="122"/>
      <c r="K14" s="122"/>
      <c r="L14" s="122"/>
      <c r="M14" s="122"/>
      <c r="N14" s="122"/>
      <c r="O14" s="122"/>
    </row>
  </sheetData>
  <sheetProtection/>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8" bottom="0.98" header="0.51" footer="0.51"/>
  <pageSetup firstPageNumber="18" useFirstPageNumber="1" horizontalDpi="600" verticalDpi="600" orientation="landscape" paperSize="9"/>
  <headerFooter scaleWithDoc="0" alignWithMargins="0">
    <oddFooter>&amp;C&amp;"宋体"&amp;12－ &amp;P －</oddFooter>
  </headerFooter>
  <drawing r:id="rId1"/>
</worksheet>
</file>

<file path=xl/worksheets/sheet3.xml><?xml version="1.0" encoding="utf-8"?>
<worksheet xmlns="http://schemas.openxmlformats.org/spreadsheetml/2006/main" xmlns:r="http://schemas.openxmlformats.org/officeDocument/2006/relationships">
  <dimension ref="A1:H37"/>
  <sheetViews>
    <sheetView workbookViewId="0" topLeftCell="A19">
      <selection activeCell="D9" sqref="D9"/>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125" style="0" customWidth="1"/>
    <col min="6" max="6" width="9.625" style="0" customWidth="1"/>
    <col min="7" max="7" width="22.875" style="0" customWidth="1"/>
    <col min="8" max="8" width="9.625" style="0" customWidth="1"/>
  </cols>
  <sheetData>
    <row r="1" spans="1:2" s="107" customFormat="1" ht="15.75">
      <c r="A1" s="105" t="s">
        <v>44</v>
      </c>
      <c r="B1" s="270"/>
    </row>
    <row r="2" spans="1:8" s="267" customFormat="1" ht="26.25">
      <c r="A2" s="271" t="s">
        <v>22</v>
      </c>
      <c r="B2" s="271"/>
      <c r="C2" s="271"/>
      <c r="D2" s="271"/>
      <c r="E2" s="271"/>
      <c r="F2" s="271"/>
      <c r="G2" s="271"/>
      <c r="H2" s="271"/>
    </row>
    <row r="3" spans="1:8" s="268" customFormat="1" ht="14.25" customHeight="1">
      <c r="A3" s="272"/>
      <c r="B3" s="273"/>
      <c r="D3" s="274" t="s">
        <v>23</v>
      </c>
      <c r="E3" s="274"/>
      <c r="F3" s="274"/>
      <c r="G3" s="274"/>
      <c r="H3" s="274"/>
    </row>
    <row r="4" spans="1:8" ht="14.25" customHeight="1">
      <c r="A4" s="275" t="s">
        <v>45</v>
      </c>
      <c r="B4" s="275"/>
      <c r="C4" s="275" t="s">
        <v>46</v>
      </c>
      <c r="D4" s="275"/>
      <c r="E4" s="275"/>
      <c r="F4" s="275"/>
      <c r="G4" s="275"/>
      <c r="H4" s="275"/>
    </row>
    <row r="5" spans="1:8" ht="14.25" customHeight="1">
      <c r="A5" s="276" t="s">
        <v>47</v>
      </c>
      <c r="B5" s="277" t="s">
        <v>48</v>
      </c>
      <c r="C5" s="278" t="s">
        <v>49</v>
      </c>
      <c r="D5" s="276" t="s">
        <v>48</v>
      </c>
      <c r="E5" s="278" t="s">
        <v>50</v>
      </c>
      <c r="F5" s="278" t="s">
        <v>48</v>
      </c>
      <c r="G5" s="278" t="s">
        <v>51</v>
      </c>
      <c r="H5" s="278" t="s">
        <v>48</v>
      </c>
    </row>
    <row r="6" spans="1:8" s="269" customFormat="1" ht="14.25" customHeight="1">
      <c r="A6" s="279" t="s">
        <v>52</v>
      </c>
      <c r="B6" s="280">
        <v>681.56</v>
      </c>
      <c r="C6" s="279" t="s">
        <v>53</v>
      </c>
      <c r="D6" s="280">
        <v>658.59</v>
      </c>
      <c r="E6" s="279" t="s">
        <v>54</v>
      </c>
      <c r="F6" s="280">
        <v>268.49</v>
      </c>
      <c r="G6" s="279" t="s">
        <v>55</v>
      </c>
      <c r="H6" s="280">
        <v>209.99</v>
      </c>
    </row>
    <row r="7" spans="1:8" s="269" customFormat="1" ht="14.25" customHeight="1">
      <c r="A7" s="279" t="s">
        <v>56</v>
      </c>
      <c r="B7" s="280">
        <v>0</v>
      </c>
      <c r="C7" s="279" t="s">
        <v>57</v>
      </c>
      <c r="D7" s="280"/>
      <c r="E7" s="279" t="s">
        <v>58</v>
      </c>
      <c r="F7" s="280">
        <v>209.99</v>
      </c>
      <c r="G7" s="279" t="s">
        <v>59</v>
      </c>
      <c r="H7" s="280">
        <v>467.72</v>
      </c>
    </row>
    <row r="8" spans="1:8" s="269" customFormat="1" ht="14.25" customHeight="1">
      <c r="A8" s="279" t="s">
        <v>60</v>
      </c>
      <c r="B8" s="280">
        <v>0</v>
      </c>
      <c r="C8" s="279" t="s">
        <v>61</v>
      </c>
      <c r="D8" s="280"/>
      <c r="E8" s="279" t="s">
        <v>62</v>
      </c>
      <c r="F8" s="280">
        <v>54.65</v>
      </c>
      <c r="G8" s="279" t="s">
        <v>63</v>
      </c>
      <c r="H8" s="280"/>
    </row>
    <row r="9" spans="1:8" s="269" customFormat="1" ht="14.25" customHeight="1">
      <c r="A9" s="279" t="s">
        <v>64</v>
      </c>
      <c r="B9" s="280">
        <v>0</v>
      </c>
      <c r="C9" s="279" t="s">
        <v>65</v>
      </c>
      <c r="D9" s="280"/>
      <c r="E9" s="279" t="s">
        <v>66</v>
      </c>
      <c r="F9" s="280">
        <v>3.85</v>
      </c>
      <c r="G9" s="279" t="s">
        <v>67</v>
      </c>
      <c r="H9" s="280"/>
    </row>
    <row r="10" spans="1:8" s="269" customFormat="1" ht="14.25" customHeight="1">
      <c r="A10" s="279" t="s">
        <v>68</v>
      </c>
      <c r="B10" s="280">
        <v>0</v>
      </c>
      <c r="C10" s="279" t="s">
        <v>69</v>
      </c>
      <c r="D10" s="280"/>
      <c r="E10" s="279" t="s">
        <v>70</v>
      </c>
      <c r="F10" s="280">
        <v>413.07</v>
      </c>
      <c r="G10" s="279" t="s">
        <v>71</v>
      </c>
      <c r="H10" s="280"/>
    </row>
    <row r="11" spans="1:8" s="269" customFormat="1" ht="14.25" customHeight="1">
      <c r="A11" s="279"/>
      <c r="B11" s="280"/>
      <c r="C11" s="279" t="s">
        <v>72</v>
      </c>
      <c r="D11" s="280"/>
      <c r="E11" s="279" t="s">
        <v>73</v>
      </c>
      <c r="F11" s="280">
        <v>0</v>
      </c>
      <c r="G11" s="279" t="s">
        <v>74</v>
      </c>
      <c r="H11" s="280"/>
    </row>
    <row r="12" spans="1:8" s="269" customFormat="1" ht="14.25" customHeight="1">
      <c r="A12" s="279"/>
      <c r="B12" s="280"/>
      <c r="C12" s="279" t="s">
        <v>75</v>
      </c>
      <c r="D12" s="280"/>
      <c r="E12" s="279" t="s">
        <v>76</v>
      </c>
      <c r="F12" s="280">
        <v>413.07</v>
      </c>
      <c r="G12" s="279" t="s">
        <v>77</v>
      </c>
      <c r="H12" s="280"/>
    </row>
    <row r="13" spans="1:8" s="269" customFormat="1" ht="14.25" customHeight="1">
      <c r="A13" s="279"/>
      <c r="B13" s="280"/>
      <c r="C13" s="279" t="s">
        <v>78</v>
      </c>
      <c r="D13" s="280">
        <v>3.85</v>
      </c>
      <c r="E13" s="279" t="s">
        <v>79</v>
      </c>
      <c r="F13" s="280">
        <v>0</v>
      </c>
      <c r="G13" s="279" t="s">
        <v>80</v>
      </c>
      <c r="H13" s="280"/>
    </row>
    <row r="14" spans="1:8" s="269" customFormat="1" ht="14.25" customHeight="1">
      <c r="A14" s="279"/>
      <c r="B14" s="280"/>
      <c r="C14" s="279" t="s">
        <v>81</v>
      </c>
      <c r="D14" s="280">
        <v>0</v>
      </c>
      <c r="E14" s="279" t="s">
        <v>82</v>
      </c>
      <c r="F14" s="280">
        <v>0</v>
      </c>
      <c r="G14" s="279" t="s">
        <v>83</v>
      </c>
      <c r="H14" s="280">
        <v>3.85</v>
      </c>
    </row>
    <row r="15" spans="1:8" s="269" customFormat="1" ht="14.25" customHeight="1">
      <c r="A15" s="279"/>
      <c r="B15" s="280"/>
      <c r="C15" s="279" t="s">
        <v>84</v>
      </c>
      <c r="D15" s="280">
        <v>0</v>
      </c>
      <c r="E15" s="279" t="s">
        <v>85</v>
      </c>
      <c r="F15" s="280">
        <v>0</v>
      </c>
      <c r="G15" s="279" t="s">
        <v>86</v>
      </c>
      <c r="H15" s="280">
        <v>0</v>
      </c>
    </row>
    <row r="16" spans="1:8" s="269" customFormat="1" ht="14.25" customHeight="1">
      <c r="A16" s="279"/>
      <c r="B16" s="280"/>
      <c r="C16" s="279" t="s">
        <v>87</v>
      </c>
      <c r="D16" s="280">
        <v>0</v>
      </c>
      <c r="E16" s="279" t="s">
        <v>88</v>
      </c>
      <c r="F16" s="280">
        <v>0</v>
      </c>
      <c r="G16" s="279" t="s">
        <v>89</v>
      </c>
      <c r="H16" s="280">
        <v>0</v>
      </c>
    </row>
    <row r="17" spans="1:8" s="269" customFormat="1" ht="14.25" customHeight="1">
      <c r="A17" s="279"/>
      <c r="B17" s="280"/>
      <c r="C17" s="279" t="s">
        <v>90</v>
      </c>
      <c r="D17" s="280">
        <v>0</v>
      </c>
      <c r="E17" s="279" t="s">
        <v>91</v>
      </c>
      <c r="F17" s="280">
        <v>0</v>
      </c>
      <c r="G17" s="279" t="s">
        <v>92</v>
      </c>
      <c r="H17" s="280">
        <v>0</v>
      </c>
    </row>
    <row r="18" spans="1:8" s="269" customFormat="1" ht="14.25" customHeight="1">
      <c r="A18" s="279"/>
      <c r="B18" s="280"/>
      <c r="C18" s="279" t="s">
        <v>93</v>
      </c>
      <c r="D18" s="280">
        <v>0</v>
      </c>
      <c r="E18" s="279" t="s">
        <v>94</v>
      </c>
      <c r="F18" s="280">
        <v>0</v>
      </c>
      <c r="G18" s="279" t="s">
        <v>95</v>
      </c>
      <c r="H18" s="280">
        <v>0</v>
      </c>
    </row>
    <row r="19" spans="1:8" s="269" customFormat="1" ht="14.25" customHeight="1">
      <c r="A19" s="279"/>
      <c r="B19" s="280"/>
      <c r="C19" s="279" t="s">
        <v>96</v>
      </c>
      <c r="D19" s="280">
        <v>0</v>
      </c>
      <c r="E19" s="279" t="s">
        <v>97</v>
      </c>
      <c r="F19" s="280">
        <v>0</v>
      </c>
      <c r="G19" s="279" t="s">
        <v>98</v>
      </c>
      <c r="H19" s="280">
        <v>0</v>
      </c>
    </row>
    <row r="20" spans="1:8" s="269" customFormat="1" ht="14.25" customHeight="1">
      <c r="A20" s="279"/>
      <c r="B20" s="281"/>
      <c r="C20" s="279" t="s">
        <v>99</v>
      </c>
      <c r="D20" s="280">
        <v>0</v>
      </c>
      <c r="E20" s="279" t="s">
        <v>100</v>
      </c>
      <c r="F20" s="280">
        <v>0</v>
      </c>
      <c r="G20" s="279" t="s">
        <v>101</v>
      </c>
      <c r="H20" s="280">
        <v>0</v>
      </c>
    </row>
    <row r="21" spans="1:8" s="269" customFormat="1" ht="14.25" customHeight="1">
      <c r="A21" s="279"/>
      <c r="B21" s="281"/>
      <c r="C21" s="279" t="s">
        <v>102</v>
      </c>
      <c r="D21" s="280">
        <v>0</v>
      </c>
      <c r="E21" s="279" t="s">
        <v>103</v>
      </c>
      <c r="F21" s="280">
        <v>0</v>
      </c>
      <c r="G21" s="279"/>
      <c r="H21" s="281"/>
    </row>
    <row r="22" spans="1:8" s="269" customFormat="1" ht="14.25" customHeight="1">
      <c r="A22" s="279"/>
      <c r="B22" s="281"/>
      <c r="C22" s="279" t="s">
        <v>104</v>
      </c>
      <c r="D22" s="280">
        <v>0</v>
      </c>
      <c r="E22" s="279"/>
      <c r="F22" s="281"/>
      <c r="G22" s="279"/>
      <c r="H22" s="281"/>
    </row>
    <row r="23" spans="1:8" s="269" customFormat="1" ht="14.25" customHeight="1">
      <c r="A23" s="279"/>
      <c r="B23" s="281"/>
      <c r="C23" s="279" t="s">
        <v>105</v>
      </c>
      <c r="D23" s="280">
        <v>0</v>
      </c>
      <c r="E23" s="279"/>
      <c r="F23" s="281"/>
      <c r="G23" s="279"/>
      <c r="H23" s="281"/>
    </row>
    <row r="24" spans="1:8" s="269" customFormat="1" ht="14.25" customHeight="1">
      <c r="A24" s="279"/>
      <c r="B24" s="281"/>
      <c r="C24" s="279" t="s">
        <v>106</v>
      </c>
      <c r="D24" s="280">
        <v>0</v>
      </c>
      <c r="E24" s="279"/>
      <c r="F24" s="281"/>
      <c r="G24" s="279"/>
      <c r="H24" s="281"/>
    </row>
    <row r="25" spans="1:8" s="269" customFormat="1" ht="14.25" customHeight="1">
      <c r="A25" s="279"/>
      <c r="B25" s="281"/>
      <c r="C25" s="279" t="s">
        <v>107</v>
      </c>
      <c r="D25" s="280">
        <v>19.12</v>
      </c>
      <c r="E25" s="279"/>
      <c r="F25" s="281"/>
      <c r="G25" s="279"/>
      <c r="H25" s="281"/>
    </row>
    <row r="26" spans="1:8" s="269" customFormat="1" ht="14.25" customHeight="1">
      <c r="A26" s="279"/>
      <c r="B26" s="281"/>
      <c r="C26" s="279" t="s">
        <v>108</v>
      </c>
      <c r="D26" s="280">
        <v>0</v>
      </c>
      <c r="E26" s="279"/>
      <c r="F26" s="281"/>
      <c r="G26" s="279"/>
      <c r="H26" s="281"/>
    </row>
    <row r="27" spans="1:8" s="269" customFormat="1" ht="14.25" customHeight="1">
      <c r="A27" s="279"/>
      <c r="B27" s="281"/>
      <c r="C27" s="279" t="s">
        <v>109</v>
      </c>
      <c r="D27" s="280">
        <v>0</v>
      </c>
      <c r="E27" s="279"/>
      <c r="F27" s="281"/>
      <c r="G27" s="279"/>
      <c r="H27" s="281"/>
    </row>
    <row r="28" spans="1:8" s="269" customFormat="1" ht="14.25" customHeight="1">
      <c r="A28" s="279"/>
      <c r="B28" s="281"/>
      <c r="C28" s="279" t="s">
        <v>110</v>
      </c>
      <c r="D28" s="280">
        <v>0</v>
      </c>
      <c r="E28" s="279"/>
      <c r="F28" s="281"/>
      <c r="G28" s="279"/>
      <c r="H28" s="281"/>
    </row>
    <row r="29" spans="1:8" s="269" customFormat="1" ht="14.25" customHeight="1">
      <c r="A29" s="279"/>
      <c r="B29" s="281"/>
      <c r="C29" s="279" t="s">
        <v>111</v>
      </c>
      <c r="D29" s="280">
        <v>0</v>
      </c>
      <c r="E29" s="279"/>
      <c r="F29" s="281"/>
      <c r="G29" s="279"/>
      <c r="H29" s="281"/>
    </row>
    <row r="30" spans="1:8" s="269" customFormat="1" ht="14.25" customHeight="1">
      <c r="A30" s="279"/>
      <c r="B30" s="281"/>
      <c r="C30" s="279" t="s">
        <v>112</v>
      </c>
      <c r="D30" s="280">
        <v>0</v>
      </c>
      <c r="E30" s="279"/>
      <c r="F30" s="281"/>
      <c r="G30" s="279"/>
      <c r="H30" s="281"/>
    </row>
    <row r="31" spans="1:8" s="269" customFormat="1" ht="14.25" customHeight="1">
      <c r="A31" s="279"/>
      <c r="B31" s="281"/>
      <c r="C31" s="279" t="s">
        <v>113</v>
      </c>
      <c r="D31" s="280">
        <v>0</v>
      </c>
      <c r="E31" s="279"/>
      <c r="F31" s="281"/>
      <c r="G31" s="279"/>
      <c r="H31" s="281"/>
    </row>
    <row r="32" spans="1:8" s="269" customFormat="1" ht="14.25" customHeight="1">
      <c r="A32" s="279"/>
      <c r="B32" s="281"/>
      <c r="C32" s="279" t="s">
        <v>114</v>
      </c>
      <c r="D32" s="280">
        <v>0</v>
      </c>
      <c r="E32" s="279"/>
      <c r="F32" s="281"/>
      <c r="G32" s="279"/>
      <c r="H32" s="281"/>
    </row>
    <row r="33" spans="1:8" s="269" customFormat="1" ht="14.25" customHeight="1">
      <c r="A33" s="279"/>
      <c r="B33" s="281"/>
      <c r="C33" s="279" t="s">
        <v>115</v>
      </c>
      <c r="D33" s="280">
        <v>0</v>
      </c>
      <c r="E33" s="279"/>
      <c r="F33" s="281"/>
      <c r="G33" s="279"/>
      <c r="H33" s="281"/>
    </row>
    <row r="34" spans="1:8" s="269" customFormat="1" ht="14.25" customHeight="1">
      <c r="A34" s="279"/>
      <c r="B34" s="281"/>
      <c r="C34" s="279" t="s">
        <v>116</v>
      </c>
      <c r="D34" s="280">
        <v>0</v>
      </c>
      <c r="E34" s="279"/>
      <c r="F34" s="281"/>
      <c r="G34" s="279"/>
      <c r="H34" s="281"/>
    </row>
    <row r="35" spans="1:8" s="269" customFormat="1" ht="14.25" customHeight="1">
      <c r="A35" s="279"/>
      <c r="B35" s="281"/>
      <c r="C35" s="279"/>
      <c r="D35" s="280"/>
      <c r="E35" s="279"/>
      <c r="F35" s="281"/>
      <c r="G35" s="279"/>
      <c r="H35" s="281"/>
    </row>
    <row r="36" spans="1:8" s="269" customFormat="1" ht="14.25" customHeight="1">
      <c r="A36" s="282" t="s">
        <v>117</v>
      </c>
      <c r="B36" s="280">
        <f>SUM(B6:B10)</f>
        <v>681.56</v>
      </c>
      <c r="C36" s="282" t="s">
        <v>118</v>
      </c>
      <c r="D36" s="280">
        <f>SUM(D6:D34)</f>
        <v>681.5600000000001</v>
      </c>
      <c r="E36" s="282" t="s">
        <v>118</v>
      </c>
      <c r="F36" s="280">
        <f>F6+F10+F21</f>
        <v>681.56</v>
      </c>
      <c r="G36" s="282" t="s">
        <v>118</v>
      </c>
      <c r="H36" s="280">
        <f>SUM(H6:H20)</f>
        <v>681.5600000000001</v>
      </c>
    </row>
    <row r="37" spans="1:4" s="267" customFormat="1" ht="14.25" customHeight="1">
      <c r="A37" s="267" t="s">
        <v>43</v>
      </c>
      <c r="B37" s="283"/>
      <c r="D37" s="283"/>
    </row>
  </sheetData>
  <sheetProtection/>
  <mergeCells count="4">
    <mergeCell ref="A2:H2"/>
    <mergeCell ref="D3:H3"/>
    <mergeCell ref="A4:B4"/>
    <mergeCell ref="C4:H4"/>
  </mergeCells>
  <conditionalFormatting sqref="B6">
    <cfRule type="cellIs" priority="3" dxfId="0" operator="equal" stopIfTrue="1">
      <formula>0</formula>
    </cfRule>
  </conditionalFormatting>
  <conditionalFormatting sqref="D6:D25">
    <cfRule type="cellIs" priority="2" dxfId="0" operator="equal" stopIfTrue="1">
      <formula>0</formula>
    </cfRule>
  </conditionalFormatting>
  <conditionalFormatting sqref="A1:IV5 A6 C6 E6:E14 I6:IV14 E15:IV25 A7:C25 A26:IV65536">
    <cfRule type="cellIs" priority="4" dxfId="0" operator="equal" stopIfTrue="1">
      <formula>0</formula>
    </cfRule>
  </conditionalFormatting>
  <conditionalFormatting sqref="F6:H14">
    <cfRule type="cellIs" priority="1" dxfId="0" operator="equal" stopIfTrue="1">
      <formula>0</formula>
    </cfRule>
  </conditionalFormatting>
  <printOptions horizontalCentered="1"/>
  <pageMargins left="0.16" right="0.16" top="0.73" bottom="0.56" header="0.22999999999999998" footer="0.22999999999999998"/>
  <pageSetup firstPageNumber="19" useFirstPageNumber="1" horizontalDpi="600" verticalDpi="600" orientation="landscape" paperSize="9" scale="90"/>
  <headerFooter scaleWithDoc="0" alignWithMargins="0">
    <oddFooter>&amp;C&amp;"宋体"&amp;12－ &amp;P －</oddFooter>
  </headerFooter>
</worksheet>
</file>

<file path=xl/worksheets/sheet4.xml><?xml version="1.0" encoding="utf-8"?>
<worksheet xmlns="http://schemas.openxmlformats.org/spreadsheetml/2006/main" xmlns:r="http://schemas.openxmlformats.org/officeDocument/2006/relationships">
  <dimension ref="A1:I20"/>
  <sheetViews>
    <sheetView showZeros="0" workbookViewId="0" topLeftCell="A1">
      <selection activeCell="E12" sqref="E12"/>
    </sheetView>
  </sheetViews>
  <sheetFormatPr defaultColWidth="9.00390625" defaultRowHeight="14.25"/>
  <cols>
    <col min="1" max="1" width="13.25390625" style="107" customWidth="1"/>
    <col min="2" max="2" width="17.25390625" style="107" customWidth="1"/>
    <col min="3" max="3" width="13.50390625" style="107" customWidth="1"/>
    <col min="4" max="4" width="10.875" style="107" customWidth="1"/>
    <col min="5" max="5" width="15.375" style="107" customWidth="1"/>
    <col min="6" max="6" width="9.00390625" style="107" customWidth="1"/>
    <col min="7" max="7" width="14.625" style="107" customWidth="1"/>
    <col min="8" max="8" width="8.375" style="107" customWidth="1"/>
    <col min="9" max="16384" width="9.00390625" style="107" customWidth="1"/>
  </cols>
  <sheetData>
    <row r="1" ht="23.25" customHeight="1">
      <c r="A1" s="105" t="s">
        <v>119</v>
      </c>
    </row>
    <row r="2" spans="1:9" ht="29.25" customHeight="1">
      <c r="A2" s="248" t="s">
        <v>120</v>
      </c>
      <c r="B2" s="248"/>
      <c r="C2" s="248"/>
      <c r="D2" s="248"/>
      <c r="E2" s="248"/>
      <c r="F2" s="248"/>
      <c r="G2" s="248"/>
      <c r="H2" s="248"/>
      <c r="I2" s="248"/>
    </row>
    <row r="3" spans="1:9" ht="18.75" customHeight="1">
      <c r="A3" s="255"/>
      <c r="B3" s="255"/>
      <c r="C3" s="256"/>
      <c r="D3" s="250"/>
      <c r="E3" s="250"/>
      <c r="F3" s="250"/>
      <c r="G3" s="250"/>
      <c r="H3" s="258" t="s">
        <v>23</v>
      </c>
      <c r="I3" s="258"/>
    </row>
    <row r="4" spans="1:9" s="265" customFormat="1" ht="40.5">
      <c r="A4" s="110" t="s">
        <v>121</v>
      </c>
      <c r="B4" s="110" t="s">
        <v>122</v>
      </c>
      <c r="C4" s="110" t="s">
        <v>28</v>
      </c>
      <c r="D4" s="195" t="s">
        <v>36</v>
      </c>
      <c r="E4" s="195" t="s">
        <v>37</v>
      </c>
      <c r="F4" s="113" t="s">
        <v>30</v>
      </c>
      <c r="G4" s="113" t="s">
        <v>123</v>
      </c>
      <c r="H4" s="195" t="s">
        <v>32</v>
      </c>
      <c r="I4" s="195" t="s">
        <v>33</v>
      </c>
    </row>
    <row r="5" spans="1:9" ht="27" customHeight="1">
      <c r="A5" s="266"/>
      <c r="B5" s="186" t="s">
        <v>28</v>
      </c>
      <c r="C5" s="187">
        <v>681.56</v>
      </c>
      <c r="D5" s="195">
        <v>651.56</v>
      </c>
      <c r="E5" s="195">
        <v>30</v>
      </c>
      <c r="F5" s="195">
        <f aca="true" t="shared" si="0" ref="D5:I5">SUM(F6:F13)</f>
        <v>0</v>
      </c>
      <c r="G5" s="195">
        <f t="shared" si="0"/>
        <v>0</v>
      </c>
      <c r="H5" s="195">
        <f t="shared" si="0"/>
        <v>0</v>
      </c>
      <c r="I5" s="195">
        <f t="shared" si="0"/>
        <v>0</v>
      </c>
    </row>
    <row r="6" spans="1:9" ht="27" customHeight="1">
      <c r="A6" s="211" t="s">
        <v>124</v>
      </c>
      <c r="B6" s="118" t="s">
        <v>125</v>
      </c>
      <c r="C6" s="116">
        <v>186.29</v>
      </c>
      <c r="D6" s="116">
        <v>186.29</v>
      </c>
      <c r="E6" s="116">
        <v>0</v>
      </c>
      <c r="F6" s="114"/>
      <c r="G6" s="114"/>
      <c r="H6" s="114"/>
      <c r="I6" s="114"/>
    </row>
    <row r="7" spans="1:9" ht="27" customHeight="1">
      <c r="A7" s="211" t="s">
        <v>126</v>
      </c>
      <c r="B7" s="118" t="s">
        <v>127</v>
      </c>
      <c r="C7" s="116">
        <v>472.3</v>
      </c>
      <c r="D7" s="116">
        <v>442.3</v>
      </c>
      <c r="E7" s="116">
        <v>30</v>
      </c>
      <c r="F7" s="114"/>
      <c r="G7" s="114"/>
      <c r="H7" s="114"/>
      <c r="I7" s="114"/>
    </row>
    <row r="8" spans="1:9" ht="27" customHeight="1">
      <c r="A8" s="211" t="s">
        <v>128</v>
      </c>
      <c r="B8" s="118" t="s">
        <v>129</v>
      </c>
      <c r="C8" s="116">
        <v>3.85</v>
      </c>
      <c r="D8" s="116">
        <v>3.85</v>
      </c>
      <c r="E8" s="116">
        <v>0</v>
      </c>
      <c r="F8" s="114"/>
      <c r="G8" s="114"/>
      <c r="H8" s="114"/>
      <c r="I8" s="114"/>
    </row>
    <row r="9" spans="1:9" ht="27" customHeight="1">
      <c r="A9" s="211">
        <v>2210201</v>
      </c>
      <c r="B9" s="118" t="s">
        <v>130</v>
      </c>
      <c r="C9" s="116">
        <v>19.12</v>
      </c>
      <c r="D9" s="116">
        <v>19.12</v>
      </c>
      <c r="E9" s="116">
        <v>0</v>
      </c>
      <c r="F9" s="114"/>
      <c r="G9" s="114"/>
      <c r="H9" s="114"/>
      <c r="I9" s="114"/>
    </row>
    <row r="10" spans="1:9" s="175" customFormat="1" ht="27" customHeight="1">
      <c r="A10" s="192"/>
      <c r="B10" s="192"/>
      <c r="C10" s="187">
        <f aca="true" t="shared" si="1" ref="C5:C13">SUM(D10:I10)</f>
        <v>0</v>
      </c>
      <c r="D10" s="199"/>
      <c r="E10" s="199"/>
      <c r="F10" s="199"/>
      <c r="G10" s="198"/>
      <c r="H10" s="198"/>
      <c r="I10" s="198"/>
    </row>
    <row r="11" spans="1:9" s="175" customFormat="1" ht="27" customHeight="1">
      <c r="A11" s="192"/>
      <c r="B11" s="192"/>
      <c r="C11" s="187">
        <f t="shared" si="1"/>
        <v>0</v>
      </c>
      <c r="D11" s="199"/>
      <c r="E11" s="199"/>
      <c r="F11" s="199"/>
      <c r="G11" s="198"/>
      <c r="H11" s="198"/>
      <c r="I11" s="198"/>
    </row>
    <row r="12" spans="1:9" s="175" customFormat="1" ht="27" customHeight="1">
      <c r="A12" s="192"/>
      <c r="B12" s="192"/>
      <c r="C12" s="187">
        <f t="shared" si="1"/>
        <v>0</v>
      </c>
      <c r="D12" s="199"/>
      <c r="E12" s="199"/>
      <c r="F12" s="199"/>
      <c r="G12" s="198"/>
      <c r="H12" s="198"/>
      <c r="I12" s="198"/>
    </row>
    <row r="13" spans="1:9" s="175" customFormat="1" ht="27" customHeight="1">
      <c r="A13" s="192"/>
      <c r="B13" s="192"/>
      <c r="C13" s="179">
        <f t="shared" si="1"/>
        <v>0</v>
      </c>
      <c r="D13" s="199"/>
      <c r="E13" s="199"/>
      <c r="F13" s="199"/>
      <c r="G13" s="198"/>
      <c r="H13" s="198"/>
      <c r="I13" s="198"/>
    </row>
    <row r="14" spans="1:9" ht="28.5" customHeight="1">
      <c r="A14" s="122" t="s">
        <v>43</v>
      </c>
      <c r="B14" s="122"/>
      <c r="C14" s="122"/>
      <c r="D14" s="122"/>
      <c r="E14" s="122"/>
      <c r="F14" s="122"/>
      <c r="G14" s="122"/>
      <c r="H14" s="122"/>
      <c r="I14" s="122"/>
    </row>
    <row r="15" spans="4:5" ht="15.75">
      <c r="D15" s="257"/>
      <c r="E15" s="257"/>
    </row>
    <row r="16" spans="4:5" ht="15.75">
      <c r="D16" s="257"/>
      <c r="E16" s="257"/>
    </row>
    <row r="17" spans="4:5" ht="15.75">
      <c r="D17" s="257"/>
      <c r="E17" s="257"/>
    </row>
    <row r="18" spans="4:5" ht="15.75">
      <c r="D18" s="257"/>
      <c r="E18" s="257"/>
    </row>
    <row r="19" spans="4:5" ht="15.75">
      <c r="D19" s="257"/>
      <c r="E19" s="257"/>
    </row>
    <row r="20" spans="4:5" ht="15.75">
      <c r="D20" s="257"/>
      <c r="E20" s="257"/>
    </row>
  </sheetData>
  <sheetProtection/>
  <mergeCells count="4">
    <mergeCell ref="A2:I2"/>
    <mergeCell ref="A3:B3"/>
    <mergeCell ref="H3:I3"/>
    <mergeCell ref="A14:I14"/>
  </mergeCells>
  <printOptions horizontalCentered="1"/>
  <pageMargins left="0.35" right="0.35" top="0.98" bottom="0.98" header="0.51" footer="0.51"/>
  <pageSetup firstPageNumber="20" useFirstPageNumber="1" horizontalDpi="600" verticalDpi="600" orientation="landscape" paperSize="9"/>
  <headerFooter scaleWithDoc="0" alignWithMargins="0">
    <oddFooter>&amp;C&amp;"宋体"&amp;12－ &amp;P －</oddFooter>
  </headerFooter>
</worksheet>
</file>

<file path=xl/worksheets/sheet5.xml><?xml version="1.0" encoding="utf-8"?>
<worksheet xmlns="http://schemas.openxmlformats.org/spreadsheetml/2006/main" xmlns:r="http://schemas.openxmlformats.org/officeDocument/2006/relationships">
  <sheetPr>
    <tabColor indexed="9"/>
  </sheetPr>
  <dimension ref="A1:AB15"/>
  <sheetViews>
    <sheetView showZeros="0" workbookViewId="0" topLeftCell="A2">
      <selection activeCell="E7" sqref="E7:F10"/>
    </sheetView>
  </sheetViews>
  <sheetFormatPr defaultColWidth="9.00390625" defaultRowHeight="14.25"/>
  <cols>
    <col min="1" max="1" width="12.125" style="0" customWidth="1"/>
  </cols>
  <sheetData>
    <row r="1" s="107" customFormat="1" ht="23.25" customHeight="1">
      <c r="A1" s="105" t="s">
        <v>131</v>
      </c>
    </row>
    <row r="2" spans="1:14" s="107" customFormat="1" ht="29.25" customHeight="1">
      <c r="A2" s="248" t="s">
        <v>132</v>
      </c>
      <c r="B2" s="248"/>
      <c r="C2" s="248"/>
      <c r="D2" s="248"/>
      <c r="E2" s="248"/>
      <c r="F2" s="248"/>
      <c r="G2" s="248"/>
      <c r="H2" s="248"/>
      <c r="I2" s="248"/>
      <c r="J2" s="248"/>
      <c r="K2" s="248"/>
      <c r="L2" s="248"/>
      <c r="M2" s="248"/>
      <c r="N2" s="248"/>
    </row>
    <row r="3" spans="1:14" s="107" customFormat="1" ht="29.25" customHeight="1">
      <c r="A3" s="255"/>
      <c r="B3" s="255"/>
      <c r="C3" s="250"/>
      <c r="D3" s="250"/>
      <c r="M3" s="258" t="s">
        <v>23</v>
      </c>
      <c r="N3" s="258"/>
    </row>
    <row r="4" spans="1:28" ht="27" customHeight="1">
      <c r="A4" s="110" t="s">
        <v>121</v>
      </c>
      <c r="B4" s="110" t="s">
        <v>122</v>
      </c>
      <c r="C4" s="259" t="s">
        <v>28</v>
      </c>
      <c r="D4" s="260" t="s">
        <v>133</v>
      </c>
      <c r="E4" s="260"/>
      <c r="F4" s="260"/>
      <c r="G4" s="259" t="s">
        <v>134</v>
      </c>
      <c r="H4" s="260" t="s">
        <v>123</v>
      </c>
      <c r="I4" s="260"/>
      <c r="J4" s="260"/>
      <c r="K4" s="260"/>
      <c r="L4" s="260"/>
      <c r="M4" s="260" t="s">
        <v>135</v>
      </c>
      <c r="N4" s="260" t="s">
        <v>136</v>
      </c>
      <c r="O4" s="264"/>
      <c r="P4" s="264"/>
      <c r="Q4" s="264"/>
      <c r="R4" s="264"/>
      <c r="S4" s="264"/>
      <c r="T4" s="264"/>
      <c r="U4" s="264"/>
      <c r="V4" s="264"/>
      <c r="W4" s="264"/>
      <c r="X4" s="264"/>
      <c r="Y4" s="264"/>
      <c r="Z4" s="264"/>
      <c r="AA4" s="264"/>
      <c r="AB4" s="264"/>
    </row>
    <row r="5" spans="1:28" ht="40.5">
      <c r="A5" s="112"/>
      <c r="B5" s="112"/>
      <c r="C5" s="259"/>
      <c r="D5" s="260" t="s">
        <v>38</v>
      </c>
      <c r="E5" s="260" t="s">
        <v>137</v>
      </c>
      <c r="F5" s="260" t="s">
        <v>138</v>
      </c>
      <c r="G5" s="259"/>
      <c r="H5" s="263" t="s">
        <v>38</v>
      </c>
      <c r="I5" s="260" t="s">
        <v>139</v>
      </c>
      <c r="J5" s="260" t="s">
        <v>140</v>
      </c>
      <c r="K5" s="260" t="s">
        <v>141</v>
      </c>
      <c r="L5" s="260" t="s">
        <v>142</v>
      </c>
      <c r="M5" s="260"/>
      <c r="N5" s="260"/>
      <c r="O5" s="264"/>
      <c r="P5" s="264"/>
      <c r="Q5" s="264"/>
      <c r="R5" s="264"/>
      <c r="S5" s="264"/>
      <c r="T5" s="264"/>
      <c r="U5" s="264"/>
      <c r="V5" s="264"/>
      <c r="W5" s="264"/>
      <c r="X5" s="264"/>
      <c r="Y5" s="264"/>
      <c r="Z5" s="264"/>
      <c r="AA5" s="264"/>
      <c r="AB5" s="264"/>
    </row>
    <row r="6" spans="1:14" ht="27" customHeight="1">
      <c r="A6" s="261" t="s">
        <v>28</v>
      </c>
      <c r="B6" s="262"/>
      <c r="C6" s="116">
        <v>681.56</v>
      </c>
      <c r="D6" s="116">
        <v>681.56</v>
      </c>
      <c r="E6" s="116">
        <v>651.56</v>
      </c>
      <c r="F6" s="116">
        <v>30</v>
      </c>
      <c r="G6" s="180"/>
      <c r="H6" s="180">
        <f>SUM(I6:L6)</f>
        <v>0</v>
      </c>
      <c r="I6" s="180"/>
      <c r="J6" s="180"/>
      <c r="K6" s="180"/>
      <c r="L6" s="180"/>
      <c r="M6" s="180"/>
      <c r="N6" s="180"/>
    </row>
    <row r="7" spans="1:14" ht="27" customHeight="1">
      <c r="A7" s="211" t="s">
        <v>124</v>
      </c>
      <c r="B7" s="118" t="s">
        <v>125</v>
      </c>
      <c r="C7" s="116">
        <v>186.29</v>
      </c>
      <c r="D7" s="116">
        <v>186.29</v>
      </c>
      <c r="E7" s="116">
        <v>186.29</v>
      </c>
      <c r="F7" s="116">
        <v>0</v>
      </c>
      <c r="G7" s="180"/>
      <c r="H7" s="180"/>
      <c r="I7" s="180"/>
      <c r="J7" s="180"/>
      <c r="K7" s="180"/>
      <c r="L7" s="180"/>
      <c r="M7" s="180"/>
      <c r="N7" s="180"/>
    </row>
    <row r="8" spans="1:14" ht="27" customHeight="1">
      <c r="A8" s="211" t="s">
        <v>126</v>
      </c>
      <c r="B8" s="118" t="s">
        <v>127</v>
      </c>
      <c r="C8" s="116">
        <v>472.3</v>
      </c>
      <c r="D8" s="116">
        <v>472.3</v>
      </c>
      <c r="E8" s="116">
        <v>442.3</v>
      </c>
      <c r="F8" s="116">
        <v>30</v>
      </c>
      <c r="G8" s="180"/>
      <c r="H8" s="180"/>
      <c r="I8" s="180"/>
      <c r="J8" s="180"/>
      <c r="K8" s="180"/>
      <c r="L8" s="180"/>
      <c r="M8" s="180"/>
      <c r="N8" s="180"/>
    </row>
    <row r="9" spans="1:14" ht="27" customHeight="1">
      <c r="A9" s="211" t="s">
        <v>128</v>
      </c>
      <c r="B9" s="118" t="s">
        <v>129</v>
      </c>
      <c r="C9" s="116">
        <v>3.85</v>
      </c>
      <c r="D9" s="116">
        <v>3.85</v>
      </c>
      <c r="E9" s="116">
        <v>3.85</v>
      </c>
      <c r="F9" s="116">
        <v>0</v>
      </c>
      <c r="G9" s="180"/>
      <c r="H9" s="180"/>
      <c r="I9" s="180"/>
      <c r="J9" s="180"/>
      <c r="K9" s="180"/>
      <c r="L9" s="180"/>
      <c r="M9" s="180"/>
      <c r="N9" s="180"/>
    </row>
    <row r="10" spans="1:14" ht="27" customHeight="1">
      <c r="A10" s="211">
        <v>2210201</v>
      </c>
      <c r="B10" s="118" t="s">
        <v>130</v>
      </c>
      <c r="C10" s="116">
        <v>19.12</v>
      </c>
      <c r="D10" s="116">
        <v>19.12</v>
      </c>
      <c r="E10" s="116">
        <v>19.12</v>
      </c>
      <c r="F10" s="116">
        <v>0</v>
      </c>
      <c r="G10" s="180"/>
      <c r="H10" s="180"/>
      <c r="I10" s="180"/>
      <c r="J10" s="180"/>
      <c r="K10" s="180"/>
      <c r="L10" s="180"/>
      <c r="M10" s="180"/>
      <c r="N10" s="180"/>
    </row>
    <row r="11" spans="1:14" ht="27" customHeight="1">
      <c r="A11" s="180"/>
      <c r="B11" s="180"/>
      <c r="C11" s="180"/>
      <c r="D11" s="180"/>
      <c r="E11" s="180"/>
      <c r="F11" s="180"/>
      <c r="G11" s="180"/>
      <c r="H11" s="180"/>
      <c r="I11" s="180"/>
      <c r="J11" s="180"/>
      <c r="K11" s="180"/>
      <c r="L11" s="180"/>
      <c r="M11" s="180"/>
      <c r="N11" s="180"/>
    </row>
    <row r="12" spans="1:14" ht="27" customHeight="1">
      <c r="A12" s="180"/>
      <c r="B12" s="180"/>
      <c r="C12" s="180"/>
      <c r="D12" s="180"/>
      <c r="E12" s="180"/>
      <c r="F12" s="180"/>
      <c r="G12" s="180"/>
      <c r="H12" s="180"/>
      <c r="I12" s="180"/>
      <c r="J12" s="180"/>
      <c r="K12" s="180"/>
      <c r="L12" s="180"/>
      <c r="M12" s="180"/>
      <c r="N12" s="180"/>
    </row>
    <row r="13" spans="1:14" ht="27" customHeight="1">
      <c r="A13" s="180"/>
      <c r="B13" s="180"/>
      <c r="C13" s="180"/>
      <c r="D13" s="180"/>
      <c r="E13" s="180"/>
      <c r="F13" s="180"/>
      <c r="G13" s="180"/>
      <c r="H13" s="180"/>
      <c r="I13" s="180"/>
      <c r="J13" s="180"/>
      <c r="K13" s="180"/>
      <c r="L13" s="180"/>
      <c r="M13" s="180"/>
      <c r="N13" s="180"/>
    </row>
    <row r="14" spans="1:14" ht="27" customHeight="1">
      <c r="A14" s="180"/>
      <c r="B14" s="180"/>
      <c r="C14" s="180"/>
      <c r="D14" s="180"/>
      <c r="E14" s="180"/>
      <c r="F14" s="180"/>
      <c r="G14" s="180"/>
      <c r="H14" s="180"/>
      <c r="I14" s="180"/>
      <c r="J14" s="180"/>
      <c r="K14" s="180"/>
      <c r="L14" s="180"/>
      <c r="M14" s="180"/>
      <c r="N14" s="180"/>
    </row>
    <row r="15" spans="1:7" s="107" customFormat="1" ht="28.5" customHeight="1">
      <c r="A15" s="122"/>
      <c r="B15" s="122"/>
      <c r="C15" s="122"/>
      <c r="D15" s="122"/>
      <c r="E15" s="122"/>
      <c r="F15" s="122"/>
      <c r="G15" s="122"/>
    </row>
  </sheetData>
  <sheetProtection/>
  <mergeCells count="13">
    <mergeCell ref="A2:N2"/>
    <mergeCell ref="A3:B3"/>
    <mergeCell ref="M3:N3"/>
    <mergeCell ref="D4:F4"/>
    <mergeCell ref="H4:L4"/>
    <mergeCell ref="A6:B6"/>
    <mergeCell ref="A15:G15"/>
    <mergeCell ref="A4:A5"/>
    <mergeCell ref="B4:B5"/>
    <mergeCell ref="C4:C5"/>
    <mergeCell ref="G4:G5"/>
    <mergeCell ref="M4:M5"/>
    <mergeCell ref="N4:N5"/>
  </mergeCells>
  <printOptions horizontalCentered="1"/>
  <pageMargins left="0.35" right="0.35" top="0.98" bottom="0.98" header="0.51" footer="0.51"/>
  <pageSetup firstPageNumber="21" useFirstPageNumber="1" horizontalDpi="600" verticalDpi="600" orientation="landscape" paperSize="9"/>
  <headerFooter scaleWithDoc="0" alignWithMargins="0">
    <oddFooter>&amp;C&amp;"宋体"&amp;12－ &amp;P －</oddFooter>
  </headerFooter>
</worksheet>
</file>

<file path=xl/worksheets/sheet6.xml><?xml version="1.0" encoding="utf-8"?>
<worksheet xmlns="http://schemas.openxmlformats.org/spreadsheetml/2006/main" xmlns:r="http://schemas.openxmlformats.org/officeDocument/2006/relationships">
  <dimension ref="A1:H22"/>
  <sheetViews>
    <sheetView showZeros="0" workbookViewId="0" topLeftCell="A1">
      <selection activeCell="H7" sqref="H7:H10"/>
    </sheetView>
  </sheetViews>
  <sheetFormatPr defaultColWidth="9.00390625" defaultRowHeight="14.25"/>
  <cols>
    <col min="1" max="1" width="14.00390625" style="107" customWidth="1"/>
    <col min="2" max="2" width="20.75390625" style="107" customWidth="1"/>
    <col min="3" max="3" width="14.625" style="107" customWidth="1"/>
    <col min="4" max="4" width="10.875" style="107" customWidth="1"/>
    <col min="5" max="7" width="14.25390625" style="107" customWidth="1"/>
    <col min="8" max="8" width="13.00390625" style="107" customWidth="1"/>
    <col min="9" max="16384" width="9.00390625" style="107" customWidth="1"/>
  </cols>
  <sheetData>
    <row r="1" ht="23.25" customHeight="1">
      <c r="A1" s="105" t="s">
        <v>143</v>
      </c>
    </row>
    <row r="2" spans="1:8" ht="29.25" customHeight="1">
      <c r="A2" s="248" t="s">
        <v>144</v>
      </c>
      <c r="B2" s="248"/>
      <c r="C2" s="248"/>
      <c r="D2" s="248"/>
      <c r="E2" s="248"/>
      <c r="F2" s="248"/>
      <c r="G2" s="248"/>
      <c r="H2" s="248"/>
    </row>
    <row r="3" spans="1:8" ht="29.25" customHeight="1">
      <c r="A3" s="255" t="s">
        <v>145</v>
      </c>
      <c r="B3" s="255"/>
      <c r="C3" s="256"/>
      <c r="D3" s="250"/>
      <c r="E3" s="250"/>
      <c r="F3" s="250"/>
      <c r="G3" s="258" t="s">
        <v>23</v>
      </c>
      <c r="H3" s="258"/>
    </row>
    <row r="4" spans="1:8" s="105" customFormat="1" ht="27" customHeight="1">
      <c r="A4" s="110" t="s">
        <v>121</v>
      </c>
      <c r="B4" s="110" t="s">
        <v>122</v>
      </c>
      <c r="C4" s="110" t="s">
        <v>28</v>
      </c>
      <c r="D4" s="111" t="s">
        <v>34</v>
      </c>
      <c r="E4" s="111"/>
      <c r="F4" s="111"/>
      <c r="G4" s="111"/>
      <c r="H4" s="195" t="s">
        <v>35</v>
      </c>
    </row>
    <row r="5" spans="1:8" s="105" customFormat="1" ht="31.5" customHeight="1">
      <c r="A5" s="112"/>
      <c r="B5" s="112"/>
      <c r="C5" s="112"/>
      <c r="D5" s="113" t="s">
        <v>38</v>
      </c>
      <c r="E5" s="113" t="s">
        <v>39</v>
      </c>
      <c r="F5" s="113" t="s">
        <v>40</v>
      </c>
      <c r="G5" s="113" t="s">
        <v>41</v>
      </c>
      <c r="H5" s="196"/>
    </row>
    <row r="6" spans="1:8" s="105" customFormat="1" ht="27" customHeight="1">
      <c r="A6" s="186"/>
      <c r="B6" s="186" t="s">
        <v>28</v>
      </c>
      <c r="C6" s="213">
        <v>681.56</v>
      </c>
      <c r="D6" s="116">
        <v>268.49</v>
      </c>
      <c r="E6" s="213">
        <v>209.99</v>
      </c>
      <c r="F6" s="252">
        <v>54.65</v>
      </c>
      <c r="G6" s="252">
        <v>3.85</v>
      </c>
      <c r="H6" s="116">
        <v>413.07</v>
      </c>
    </row>
    <row r="7" spans="1:8" ht="27" customHeight="1">
      <c r="A7" s="211" t="s">
        <v>124</v>
      </c>
      <c r="B7" s="212" t="s">
        <v>125</v>
      </c>
      <c r="C7" s="213">
        <v>186.29</v>
      </c>
      <c r="D7" s="116">
        <v>186.29</v>
      </c>
      <c r="E7" s="213">
        <v>131.64</v>
      </c>
      <c r="F7" s="252">
        <v>54.65</v>
      </c>
      <c r="G7" s="252">
        <v>0</v>
      </c>
      <c r="H7" s="116">
        <v>0</v>
      </c>
    </row>
    <row r="8" spans="1:8" ht="27" customHeight="1">
      <c r="A8" s="211" t="s">
        <v>126</v>
      </c>
      <c r="B8" s="212" t="s">
        <v>127</v>
      </c>
      <c r="C8" s="213">
        <v>472.3</v>
      </c>
      <c r="D8" s="116">
        <v>59.23</v>
      </c>
      <c r="E8" s="213">
        <v>59.23</v>
      </c>
      <c r="F8" s="252">
        <v>0</v>
      </c>
      <c r="G8" s="252">
        <v>0</v>
      </c>
      <c r="H8" s="116">
        <v>413.07</v>
      </c>
    </row>
    <row r="9" spans="1:8" ht="27" customHeight="1">
      <c r="A9" s="211" t="s">
        <v>128</v>
      </c>
      <c r="B9" s="212" t="s">
        <v>129</v>
      </c>
      <c r="C9" s="213">
        <v>3.85</v>
      </c>
      <c r="D9" s="116">
        <v>3.85</v>
      </c>
      <c r="E9" s="213">
        <v>0</v>
      </c>
      <c r="F9" s="252">
        <v>0</v>
      </c>
      <c r="G9" s="252">
        <v>3.85</v>
      </c>
      <c r="H9" s="116">
        <v>0</v>
      </c>
    </row>
    <row r="10" spans="1:8" ht="27" customHeight="1">
      <c r="A10" s="211">
        <v>2210201</v>
      </c>
      <c r="B10" s="212" t="s">
        <v>130</v>
      </c>
      <c r="C10" s="213">
        <v>19.12</v>
      </c>
      <c r="D10" s="116">
        <v>19.12</v>
      </c>
      <c r="E10" s="213">
        <v>19.12</v>
      </c>
      <c r="F10" s="252">
        <v>0</v>
      </c>
      <c r="G10" s="252">
        <v>0</v>
      </c>
      <c r="H10" s="116">
        <v>0</v>
      </c>
    </row>
    <row r="11" spans="1:8" s="175" customFormat="1" ht="27" customHeight="1">
      <c r="A11" s="192"/>
      <c r="B11" s="192"/>
      <c r="C11" s="187">
        <f aca="true" t="shared" si="0" ref="C7:C14">D11+H11</f>
        <v>0</v>
      </c>
      <c r="D11" s="188">
        <f aca="true" t="shared" si="1" ref="D7:D14">SUM(E11:G11)</f>
        <v>0</v>
      </c>
      <c r="E11" s="197"/>
      <c r="F11" s="114"/>
      <c r="G11" s="198"/>
      <c r="H11" s="198"/>
    </row>
    <row r="12" spans="1:8" s="175" customFormat="1" ht="27" customHeight="1">
      <c r="A12" s="192"/>
      <c r="B12" s="192"/>
      <c r="C12" s="187">
        <f t="shared" si="0"/>
        <v>0</v>
      </c>
      <c r="D12" s="188">
        <f t="shared" si="1"/>
        <v>0</v>
      </c>
      <c r="E12" s="199"/>
      <c r="F12" s="199"/>
      <c r="G12" s="198"/>
      <c r="H12" s="198"/>
    </row>
    <row r="13" spans="1:8" s="175" customFormat="1" ht="27" customHeight="1">
      <c r="A13" s="192"/>
      <c r="B13" s="192"/>
      <c r="C13" s="187">
        <f t="shared" si="0"/>
        <v>0</v>
      </c>
      <c r="D13" s="188">
        <f t="shared" si="1"/>
        <v>0</v>
      </c>
      <c r="E13" s="199"/>
      <c r="F13" s="199"/>
      <c r="G13" s="198"/>
      <c r="H13" s="198"/>
    </row>
    <row r="14" spans="1:8" s="175" customFormat="1" ht="27" customHeight="1">
      <c r="A14" s="192"/>
      <c r="B14" s="192"/>
      <c r="C14" s="179">
        <f t="shared" si="0"/>
        <v>0</v>
      </c>
      <c r="D14" s="193">
        <f t="shared" si="1"/>
        <v>0</v>
      </c>
      <c r="E14" s="199"/>
      <c r="F14" s="199"/>
      <c r="G14" s="198"/>
      <c r="H14" s="198"/>
    </row>
    <row r="15" spans="1:8" ht="27" customHeight="1">
      <c r="A15" s="122" t="s">
        <v>43</v>
      </c>
      <c r="B15" s="122"/>
      <c r="C15" s="122"/>
      <c r="D15" s="122"/>
      <c r="E15" s="122"/>
      <c r="F15" s="122"/>
      <c r="G15" s="122"/>
      <c r="H15" s="122"/>
    </row>
    <row r="16" spans="4:5" ht="15.75">
      <c r="D16" s="257"/>
      <c r="E16" s="257"/>
    </row>
    <row r="17" spans="4:5" ht="15.75">
      <c r="D17" s="257"/>
      <c r="E17" s="257"/>
    </row>
    <row r="18" spans="4:5" ht="15.75">
      <c r="D18" s="257"/>
      <c r="E18" s="257"/>
    </row>
    <row r="19" spans="4:5" ht="15.75">
      <c r="D19" s="257"/>
      <c r="E19" s="257"/>
    </row>
    <row r="20" spans="4:5" ht="15.75">
      <c r="D20" s="257"/>
      <c r="E20" s="257"/>
    </row>
    <row r="21" spans="4:5" ht="15.75">
      <c r="D21" s="257"/>
      <c r="E21" s="257"/>
    </row>
    <row r="22" spans="4:5" ht="15.75">
      <c r="D22" s="257"/>
      <c r="E22" s="257"/>
    </row>
  </sheetData>
  <sheetProtection/>
  <mergeCells count="9">
    <mergeCell ref="A2:H2"/>
    <mergeCell ref="A3:B3"/>
    <mergeCell ref="G3:H3"/>
    <mergeCell ref="D4:G4"/>
    <mergeCell ref="A15:H15"/>
    <mergeCell ref="A4:A5"/>
    <mergeCell ref="B4:B5"/>
    <mergeCell ref="C4:C5"/>
    <mergeCell ref="H4:H5"/>
  </mergeCells>
  <printOptions horizontalCentered="1"/>
  <pageMargins left="0.35" right="0.35" top="0.98" bottom="0.98" header="0.51" footer="0.51"/>
  <pageSetup firstPageNumber="22" useFirstPageNumber="1" horizontalDpi="600" verticalDpi="600" orientation="landscape" paperSize="9"/>
  <headerFooter scaleWithDoc="0" alignWithMargins="0">
    <oddFooter>&amp;C&amp;"宋体"&amp;12－ &amp;P －</oddFooter>
  </headerFooter>
</worksheet>
</file>

<file path=xl/worksheets/sheet7.xml><?xml version="1.0" encoding="utf-8"?>
<worksheet xmlns="http://schemas.openxmlformats.org/spreadsheetml/2006/main" xmlns:r="http://schemas.openxmlformats.org/officeDocument/2006/relationships">
  <dimension ref="A1:O14"/>
  <sheetViews>
    <sheetView showZeros="0" workbookViewId="0" topLeftCell="A1">
      <selection activeCell="A7" sqref="A7:A10"/>
    </sheetView>
  </sheetViews>
  <sheetFormatPr defaultColWidth="9.00390625" defaultRowHeight="14.25"/>
  <cols>
    <col min="1" max="1" width="11.875" style="0" customWidth="1"/>
    <col min="2" max="2" width="10.00390625" style="0" customWidth="1"/>
    <col min="3" max="3" width="7.50390625" style="0" customWidth="1"/>
    <col min="4" max="4" width="7.875" style="0" customWidth="1"/>
    <col min="10" max="10" width="6.875" style="0" customWidth="1"/>
    <col min="15" max="15" width="5.25390625" style="0" customWidth="1"/>
  </cols>
  <sheetData>
    <row r="1" s="107" customFormat="1" ht="23.25" customHeight="1">
      <c r="A1" s="105" t="s">
        <v>146</v>
      </c>
    </row>
    <row r="2" spans="1:15" s="107" customFormat="1" ht="29.25" customHeight="1">
      <c r="A2" s="248" t="s">
        <v>147</v>
      </c>
      <c r="B2" s="248"/>
      <c r="C2" s="248"/>
      <c r="D2" s="248"/>
      <c r="E2" s="248"/>
      <c r="F2" s="248"/>
      <c r="G2" s="248"/>
      <c r="H2" s="248"/>
      <c r="I2" s="248"/>
      <c r="J2" s="248"/>
      <c r="K2" s="248"/>
      <c r="L2" s="248"/>
      <c r="M2" s="248"/>
      <c r="N2" s="248"/>
      <c r="O2" s="248"/>
    </row>
    <row r="3" spans="1:15" s="107" customFormat="1" ht="29.25" customHeight="1">
      <c r="A3" s="249"/>
      <c r="C3" s="249"/>
      <c r="D3" s="250"/>
      <c r="F3" s="249"/>
      <c r="N3" s="254" t="s">
        <v>23</v>
      </c>
      <c r="O3" s="254"/>
    </row>
    <row r="4" spans="1:15" ht="28.5" customHeight="1">
      <c r="A4" s="18" t="s">
        <v>121</v>
      </c>
      <c r="B4" s="251" t="s">
        <v>148</v>
      </c>
      <c r="C4" s="179" t="s">
        <v>149</v>
      </c>
      <c r="D4" s="179" t="s">
        <v>150</v>
      </c>
      <c r="E4" s="184" t="s">
        <v>151</v>
      </c>
      <c r="F4" s="179" t="s">
        <v>152</v>
      </c>
      <c r="G4" s="179" t="s">
        <v>153</v>
      </c>
      <c r="H4" s="179" t="s">
        <v>154</v>
      </c>
      <c r="I4" s="179" t="s">
        <v>155</v>
      </c>
      <c r="J4" s="179" t="s">
        <v>156</v>
      </c>
      <c r="K4" s="179" t="s">
        <v>157</v>
      </c>
      <c r="L4" s="179" t="s">
        <v>158</v>
      </c>
      <c r="M4" s="179" t="s">
        <v>159</v>
      </c>
      <c r="N4" s="179" t="s">
        <v>160</v>
      </c>
      <c r="O4" s="179" t="s">
        <v>161</v>
      </c>
    </row>
    <row r="5" spans="1:15" ht="28.5" customHeight="1">
      <c r="A5" s="18"/>
      <c r="B5" s="178"/>
      <c r="C5" s="179"/>
      <c r="D5" s="179"/>
      <c r="E5" s="184"/>
      <c r="F5" s="179"/>
      <c r="G5" s="179"/>
      <c r="H5" s="179"/>
      <c r="I5" s="179"/>
      <c r="J5" s="179"/>
      <c r="K5" s="179"/>
      <c r="L5" s="179"/>
      <c r="M5" s="179"/>
      <c r="N5" s="179"/>
      <c r="O5" s="179"/>
    </row>
    <row r="6" spans="1:15" ht="27" customHeight="1">
      <c r="A6" s="180"/>
      <c r="B6" s="181" t="s">
        <v>28</v>
      </c>
      <c r="C6" s="252">
        <v>681.56</v>
      </c>
      <c r="D6" s="252">
        <v>209.99</v>
      </c>
      <c r="E6" s="252">
        <v>467.72</v>
      </c>
      <c r="F6" s="252">
        <v>0</v>
      </c>
      <c r="G6" s="252">
        <v>0</v>
      </c>
      <c r="H6" s="252">
        <v>0</v>
      </c>
      <c r="I6" s="252">
        <v>0</v>
      </c>
      <c r="J6" s="252">
        <v>0</v>
      </c>
      <c r="K6" s="252">
        <v>0</v>
      </c>
      <c r="L6" s="252">
        <v>3.85</v>
      </c>
      <c r="M6" s="180"/>
      <c r="N6" s="180"/>
      <c r="O6" s="180"/>
    </row>
    <row r="7" spans="1:15" ht="27" customHeight="1">
      <c r="A7" s="211" t="s">
        <v>124</v>
      </c>
      <c r="B7" s="253" t="s">
        <v>125</v>
      </c>
      <c r="C7" s="252">
        <v>186.29</v>
      </c>
      <c r="D7" s="252">
        <v>131.64</v>
      </c>
      <c r="E7" s="252">
        <v>54.65</v>
      </c>
      <c r="F7" s="252">
        <v>0</v>
      </c>
      <c r="G7" s="252">
        <v>0</v>
      </c>
      <c r="H7" s="252">
        <v>0</v>
      </c>
      <c r="I7" s="252">
        <v>0</v>
      </c>
      <c r="J7" s="252">
        <v>0</v>
      </c>
      <c r="K7" s="252">
        <v>0</v>
      </c>
      <c r="L7" s="252">
        <v>0</v>
      </c>
      <c r="M7" s="180"/>
      <c r="N7" s="180"/>
      <c r="O7" s="180"/>
    </row>
    <row r="8" spans="1:15" ht="27" customHeight="1">
      <c r="A8" s="211" t="s">
        <v>126</v>
      </c>
      <c r="B8" s="253" t="s">
        <v>127</v>
      </c>
      <c r="C8" s="252">
        <v>472.3</v>
      </c>
      <c r="D8" s="252">
        <v>59.23</v>
      </c>
      <c r="E8" s="252">
        <v>413.07</v>
      </c>
      <c r="F8" s="252">
        <v>0</v>
      </c>
      <c r="G8" s="252">
        <v>0</v>
      </c>
      <c r="H8" s="252">
        <v>0</v>
      </c>
      <c r="I8" s="252">
        <v>0</v>
      </c>
      <c r="J8" s="252">
        <v>0</v>
      </c>
      <c r="K8" s="252">
        <v>0</v>
      </c>
      <c r="L8" s="252">
        <v>0</v>
      </c>
      <c r="M8" s="180"/>
      <c r="N8" s="180"/>
      <c r="O8" s="180"/>
    </row>
    <row r="9" spans="1:15" ht="27" customHeight="1">
      <c r="A9" s="211" t="s">
        <v>128</v>
      </c>
      <c r="B9" s="253" t="s">
        <v>129</v>
      </c>
      <c r="C9" s="252">
        <v>3.85</v>
      </c>
      <c r="D9" s="252">
        <v>0</v>
      </c>
      <c r="E9" s="252">
        <v>0</v>
      </c>
      <c r="F9" s="252">
        <v>0</v>
      </c>
      <c r="G9" s="252">
        <v>0</v>
      </c>
      <c r="H9" s="252">
        <v>0</v>
      </c>
      <c r="I9" s="252">
        <v>0</v>
      </c>
      <c r="J9" s="252">
        <v>0</v>
      </c>
      <c r="K9" s="252">
        <v>0</v>
      </c>
      <c r="L9" s="252">
        <v>3.85</v>
      </c>
      <c r="M9" s="180"/>
      <c r="N9" s="180"/>
      <c r="O9" s="180"/>
    </row>
    <row r="10" spans="1:15" ht="27" customHeight="1">
      <c r="A10" s="211">
        <v>2210201</v>
      </c>
      <c r="B10" s="253" t="s">
        <v>130</v>
      </c>
      <c r="C10" s="252">
        <v>19.12</v>
      </c>
      <c r="D10" s="252">
        <v>19.12</v>
      </c>
      <c r="E10" s="252">
        <v>0</v>
      </c>
      <c r="F10" s="252">
        <v>0</v>
      </c>
      <c r="G10" s="252">
        <v>0</v>
      </c>
      <c r="H10" s="252">
        <v>0</v>
      </c>
      <c r="I10" s="252">
        <v>0</v>
      </c>
      <c r="J10" s="252">
        <v>0</v>
      </c>
      <c r="K10" s="252">
        <v>0</v>
      </c>
      <c r="L10" s="252">
        <v>0</v>
      </c>
      <c r="M10" s="180"/>
      <c r="N10" s="180"/>
      <c r="O10" s="180"/>
    </row>
    <row r="11" spans="1:15" ht="27" customHeight="1">
      <c r="A11" s="180"/>
      <c r="B11" s="180"/>
      <c r="C11" s="180"/>
      <c r="D11" s="180"/>
      <c r="E11" s="180"/>
      <c r="F11" s="180"/>
      <c r="G11" s="180"/>
      <c r="H11" s="180"/>
      <c r="I11" s="180"/>
      <c r="J11" s="180"/>
      <c r="K11" s="180"/>
      <c r="L11" s="180"/>
      <c r="M11" s="180"/>
      <c r="N11" s="180"/>
      <c r="O11" s="180"/>
    </row>
    <row r="12" spans="1:15" ht="27" customHeight="1">
      <c r="A12" s="180"/>
      <c r="B12" s="180"/>
      <c r="C12" s="180"/>
      <c r="D12" s="180"/>
      <c r="E12" s="180"/>
      <c r="F12" s="180"/>
      <c r="G12" s="180"/>
      <c r="H12" s="180"/>
      <c r="I12" s="180"/>
      <c r="J12" s="180"/>
      <c r="K12" s="180"/>
      <c r="L12" s="180"/>
      <c r="M12" s="180"/>
      <c r="N12" s="180"/>
      <c r="O12" s="180"/>
    </row>
    <row r="13" spans="1:15" ht="27" customHeight="1">
      <c r="A13" s="180"/>
      <c r="B13" s="180"/>
      <c r="C13" s="180"/>
      <c r="D13" s="180"/>
      <c r="E13" s="180"/>
      <c r="F13" s="180"/>
      <c r="G13" s="180"/>
      <c r="H13" s="180"/>
      <c r="I13" s="180"/>
      <c r="J13" s="180"/>
      <c r="K13" s="180"/>
      <c r="L13" s="180"/>
      <c r="M13" s="180"/>
      <c r="N13" s="180"/>
      <c r="O13" s="180"/>
    </row>
    <row r="14" spans="1:15" ht="27" customHeight="1">
      <c r="A14" s="180"/>
      <c r="B14" s="180"/>
      <c r="C14" s="180"/>
      <c r="D14" s="180"/>
      <c r="E14" s="180"/>
      <c r="F14" s="180"/>
      <c r="G14" s="180"/>
      <c r="H14" s="180"/>
      <c r="I14" s="180"/>
      <c r="J14" s="180"/>
      <c r="K14" s="180"/>
      <c r="L14" s="180"/>
      <c r="M14" s="180"/>
      <c r="N14" s="180"/>
      <c r="O14" s="180"/>
    </row>
  </sheetData>
  <sheetProtection/>
  <mergeCells count="17">
    <mergeCell ref="A2:O2"/>
    <mergeCell ref="N3:O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3" useFirstPageNumber="1" horizontalDpi="600" verticalDpi="600" orientation="landscape" paperSize="9"/>
  <headerFooter scaleWithDoc="0" alignWithMargins="0">
    <oddFooter>&amp;C&amp;"宋体"&amp;12－ &amp;P －</oddFooter>
  </headerFooter>
</worksheet>
</file>

<file path=xl/worksheets/sheet8.xml><?xml version="1.0" encoding="utf-8"?>
<worksheet xmlns="http://schemas.openxmlformats.org/spreadsheetml/2006/main" xmlns:r="http://schemas.openxmlformats.org/officeDocument/2006/relationships">
  <dimension ref="A1:F36"/>
  <sheetViews>
    <sheetView showZeros="0" view="pageBreakPreview" zoomScaleSheetLayoutView="100" workbookViewId="0" topLeftCell="A1">
      <selection activeCell="E34" sqref="E34"/>
    </sheetView>
  </sheetViews>
  <sheetFormatPr defaultColWidth="9.00390625" defaultRowHeight="14.25"/>
  <cols>
    <col min="1" max="1" width="25.625" style="177" customWidth="1"/>
    <col min="2" max="2" width="8.625" style="216" customWidth="1"/>
    <col min="3" max="3" width="25.75390625" style="177" customWidth="1"/>
    <col min="4" max="4" width="9.375" style="216" customWidth="1"/>
    <col min="5" max="5" width="9.125" style="216" customWidth="1"/>
    <col min="6" max="6" width="9.125" style="177" customWidth="1"/>
    <col min="7" max="7" width="29.75390625" style="177" customWidth="1"/>
    <col min="8" max="16384" width="9.00390625" style="177" customWidth="1"/>
  </cols>
  <sheetData>
    <row r="1" spans="1:5" s="107" customFormat="1" ht="21" customHeight="1">
      <c r="A1" s="105" t="s">
        <v>162</v>
      </c>
      <c r="B1" s="217"/>
      <c r="D1" s="217"/>
      <c r="E1" s="237"/>
    </row>
    <row r="2" spans="1:6" s="215" customFormat="1" ht="24.75" customHeight="1">
      <c r="A2" s="218" t="s">
        <v>163</v>
      </c>
      <c r="B2" s="218"/>
      <c r="C2" s="218"/>
      <c r="D2" s="218"/>
      <c r="E2" s="218"/>
      <c r="F2" s="218"/>
    </row>
    <row r="3" ht="19.5" customHeight="1">
      <c r="F3" s="238" t="s">
        <v>23</v>
      </c>
    </row>
    <row r="4" spans="1:6" ht="19.5" customHeight="1">
      <c r="A4" s="316" t="s">
        <v>164</v>
      </c>
      <c r="B4" s="219"/>
      <c r="C4" s="316" t="s">
        <v>165</v>
      </c>
      <c r="D4" s="219"/>
      <c r="E4" s="219"/>
      <c r="F4" s="219"/>
    </row>
    <row r="5" spans="1:6" ht="27">
      <c r="A5" s="316" t="s">
        <v>166</v>
      </c>
      <c r="B5" s="316" t="s">
        <v>167</v>
      </c>
      <c r="C5" s="316" t="s">
        <v>166</v>
      </c>
      <c r="D5" s="219" t="s">
        <v>28</v>
      </c>
      <c r="E5" s="239" t="s">
        <v>168</v>
      </c>
      <c r="F5" s="239" t="s">
        <v>169</v>
      </c>
    </row>
    <row r="6" spans="1:6" ht="19.5" customHeight="1">
      <c r="A6" s="220" t="s">
        <v>170</v>
      </c>
      <c r="B6" s="221">
        <v>681.56</v>
      </c>
      <c r="C6" s="222" t="s">
        <v>53</v>
      </c>
      <c r="D6" s="223">
        <f>E6+F6</f>
        <v>658.59</v>
      </c>
      <c r="E6" s="233">
        <v>658.59</v>
      </c>
      <c r="F6" s="240"/>
    </row>
    <row r="7" spans="1:6" ht="19.5" customHeight="1">
      <c r="A7" s="224" t="s">
        <v>171</v>
      </c>
      <c r="B7" s="225"/>
      <c r="C7" s="226" t="s">
        <v>57</v>
      </c>
      <c r="D7" s="223">
        <f aca="true" t="shared" si="0" ref="D7:D35">E7+F7</f>
        <v>0</v>
      </c>
      <c r="E7" s="241"/>
      <c r="F7" s="240"/>
    </row>
    <row r="8" spans="1:6" ht="19.5" customHeight="1">
      <c r="A8" s="224" t="s">
        <v>172</v>
      </c>
      <c r="B8" s="225"/>
      <c r="C8" s="226" t="s">
        <v>61</v>
      </c>
      <c r="D8" s="223">
        <f t="shared" si="0"/>
        <v>0</v>
      </c>
      <c r="E8" s="241"/>
      <c r="F8" s="240"/>
    </row>
    <row r="9" spans="1:6" ht="19.5" customHeight="1">
      <c r="A9" s="224" t="s">
        <v>173</v>
      </c>
      <c r="B9" s="225"/>
      <c r="C9" s="226" t="s">
        <v>65</v>
      </c>
      <c r="D9" s="223">
        <f t="shared" si="0"/>
        <v>0</v>
      </c>
      <c r="E9" s="241"/>
      <c r="F9" s="240"/>
    </row>
    <row r="10" spans="1:6" ht="19.5" customHeight="1">
      <c r="A10" s="224"/>
      <c r="B10" s="225"/>
      <c r="C10" s="226" t="s">
        <v>69</v>
      </c>
      <c r="D10" s="223">
        <f t="shared" si="0"/>
        <v>0</v>
      </c>
      <c r="E10" s="241"/>
      <c r="F10" s="240"/>
    </row>
    <row r="11" spans="1:6" ht="19.5" customHeight="1">
      <c r="A11" s="224"/>
      <c r="B11" s="225"/>
      <c r="C11" s="226" t="s">
        <v>72</v>
      </c>
      <c r="D11" s="223">
        <f t="shared" si="0"/>
        <v>0</v>
      </c>
      <c r="E11" s="241"/>
      <c r="F11" s="240"/>
    </row>
    <row r="12" spans="1:6" ht="19.5" customHeight="1">
      <c r="A12" s="227"/>
      <c r="B12" s="225"/>
      <c r="C12" s="226" t="s">
        <v>174</v>
      </c>
      <c r="D12" s="223">
        <f t="shared" si="0"/>
        <v>0</v>
      </c>
      <c r="E12" s="241"/>
      <c r="F12" s="240"/>
    </row>
    <row r="13" spans="1:6" ht="19.5" customHeight="1">
      <c r="A13" s="227"/>
      <c r="B13" s="225"/>
      <c r="C13" s="226" t="s">
        <v>78</v>
      </c>
      <c r="D13" s="223">
        <f t="shared" si="0"/>
        <v>3.85</v>
      </c>
      <c r="E13" s="241">
        <v>3.85</v>
      </c>
      <c r="F13" s="240"/>
    </row>
    <row r="14" spans="1:6" ht="19.5" customHeight="1">
      <c r="A14" s="227"/>
      <c r="B14" s="225"/>
      <c r="C14" s="226" t="s">
        <v>81</v>
      </c>
      <c r="D14" s="223">
        <f t="shared" si="0"/>
        <v>0</v>
      </c>
      <c r="E14" s="241"/>
      <c r="F14" s="240"/>
    </row>
    <row r="15" spans="1:6" ht="19.5" customHeight="1">
      <c r="A15" s="224"/>
      <c r="B15" s="225"/>
      <c r="C15" s="228" t="s">
        <v>175</v>
      </c>
      <c r="D15" s="223">
        <f t="shared" si="0"/>
        <v>0</v>
      </c>
      <c r="E15" s="242"/>
      <c r="F15" s="240"/>
    </row>
    <row r="16" spans="1:6" ht="19.5" customHeight="1">
      <c r="A16" s="227"/>
      <c r="B16" s="225"/>
      <c r="C16" s="228" t="s">
        <v>87</v>
      </c>
      <c r="D16" s="223">
        <f t="shared" si="0"/>
        <v>0</v>
      </c>
      <c r="E16" s="242"/>
      <c r="F16" s="240"/>
    </row>
    <row r="17" spans="1:6" ht="19.5" customHeight="1">
      <c r="A17" s="229"/>
      <c r="B17" s="225"/>
      <c r="C17" s="228" t="s">
        <v>90</v>
      </c>
      <c r="D17" s="223">
        <f t="shared" si="0"/>
        <v>0</v>
      </c>
      <c r="E17" s="242"/>
      <c r="F17" s="240"/>
    </row>
    <row r="18" spans="1:6" ht="19.5" customHeight="1">
      <c r="A18" s="229"/>
      <c r="B18" s="225"/>
      <c r="C18" s="228" t="s">
        <v>93</v>
      </c>
      <c r="D18" s="223">
        <f t="shared" si="0"/>
        <v>0</v>
      </c>
      <c r="E18" s="242"/>
      <c r="F18" s="240"/>
    </row>
    <row r="19" spans="1:6" ht="19.5" customHeight="1">
      <c r="A19" s="229"/>
      <c r="B19" s="225"/>
      <c r="C19" s="230" t="s">
        <v>96</v>
      </c>
      <c r="D19" s="223">
        <f t="shared" si="0"/>
        <v>0</v>
      </c>
      <c r="E19" s="243"/>
      <c r="F19" s="240"/>
    </row>
    <row r="20" spans="1:6" ht="19.5" customHeight="1">
      <c r="A20" s="229"/>
      <c r="B20" s="225"/>
      <c r="C20" s="230" t="s">
        <v>176</v>
      </c>
      <c r="D20" s="223">
        <f t="shared" si="0"/>
        <v>0</v>
      </c>
      <c r="E20" s="243"/>
      <c r="F20" s="240"/>
    </row>
    <row r="21" spans="1:6" ht="19.5" customHeight="1">
      <c r="A21" s="229"/>
      <c r="B21" s="225"/>
      <c r="C21" s="230" t="s">
        <v>102</v>
      </c>
      <c r="D21" s="223">
        <f t="shared" si="0"/>
        <v>0</v>
      </c>
      <c r="E21" s="243"/>
      <c r="F21" s="240"/>
    </row>
    <row r="22" spans="1:6" ht="19.5" customHeight="1">
      <c r="A22" s="229"/>
      <c r="B22" s="225"/>
      <c r="C22" s="230" t="s">
        <v>104</v>
      </c>
      <c r="D22" s="223">
        <f t="shared" si="0"/>
        <v>0</v>
      </c>
      <c r="E22" s="243"/>
      <c r="F22" s="240"/>
    </row>
    <row r="23" spans="1:6" ht="19.5" customHeight="1">
      <c r="A23" s="229"/>
      <c r="B23" s="225"/>
      <c r="C23" s="230" t="s">
        <v>105</v>
      </c>
      <c r="D23" s="223">
        <f t="shared" si="0"/>
        <v>0</v>
      </c>
      <c r="E23" s="243"/>
      <c r="F23" s="240"/>
    </row>
    <row r="24" spans="1:6" ht="19.5" customHeight="1">
      <c r="A24" s="229"/>
      <c r="B24" s="225"/>
      <c r="C24" s="230" t="s">
        <v>177</v>
      </c>
      <c r="D24" s="223">
        <f t="shared" si="0"/>
        <v>0</v>
      </c>
      <c r="E24" s="243"/>
      <c r="F24" s="240"/>
    </row>
    <row r="25" spans="1:6" ht="19.5" customHeight="1">
      <c r="A25" s="229"/>
      <c r="B25" s="225"/>
      <c r="C25" s="228" t="s">
        <v>107</v>
      </c>
      <c r="D25" s="223">
        <f t="shared" si="0"/>
        <v>19.12</v>
      </c>
      <c r="E25" s="242">
        <v>19.12</v>
      </c>
      <c r="F25" s="240"/>
    </row>
    <row r="26" spans="1:6" ht="19.5" customHeight="1">
      <c r="A26" s="229"/>
      <c r="B26" s="225"/>
      <c r="C26" s="228" t="s">
        <v>108</v>
      </c>
      <c r="D26" s="223">
        <f t="shared" si="0"/>
        <v>0</v>
      </c>
      <c r="E26" s="242"/>
      <c r="F26" s="240"/>
    </row>
    <row r="27" spans="1:6" ht="19.5" customHeight="1">
      <c r="A27" s="229"/>
      <c r="B27" s="225"/>
      <c r="C27" s="228" t="s">
        <v>109</v>
      </c>
      <c r="D27" s="223">
        <f t="shared" si="0"/>
        <v>0</v>
      </c>
      <c r="E27" s="242"/>
      <c r="F27" s="240"/>
    </row>
    <row r="28" spans="1:6" ht="19.5" customHeight="1">
      <c r="A28" s="229"/>
      <c r="B28" s="225"/>
      <c r="C28" s="228" t="s">
        <v>178</v>
      </c>
      <c r="D28" s="223">
        <f t="shared" si="0"/>
        <v>0</v>
      </c>
      <c r="E28" s="242"/>
      <c r="F28" s="240"/>
    </row>
    <row r="29" spans="1:6" ht="19.5" customHeight="1">
      <c r="A29" s="229"/>
      <c r="B29" s="225"/>
      <c r="C29" s="231" t="s">
        <v>179</v>
      </c>
      <c r="D29" s="223">
        <f t="shared" si="0"/>
        <v>0</v>
      </c>
      <c r="E29" s="244"/>
      <c r="F29" s="240"/>
    </row>
    <row r="30" spans="1:6" ht="19.5" customHeight="1">
      <c r="A30" s="229"/>
      <c r="B30" s="225"/>
      <c r="C30" s="222" t="s">
        <v>180</v>
      </c>
      <c r="D30" s="223">
        <f t="shared" si="0"/>
        <v>0</v>
      </c>
      <c r="E30" s="233"/>
      <c r="F30" s="240"/>
    </row>
    <row r="31" spans="1:6" ht="19.5" customHeight="1">
      <c r="A31" s="229"/>
      <c r="B31" s="225"/>
      <c r="C31" s="119" t="s">
        <v>181</v>
      </c>
      <c r="D31" s="223">
        <f t="shared" si="0"/>
        <v>0</v>
      </c>
      <c r="E31" s="117"/>
      <c r="F31" s="240"/>
    </row>
    <row r="32" spans="1:6" ht="19.5" customHeight="1">
      <c r="A32" s="229"/>
      <c r="B32" s="225"/>
      <c r="C32" s="222" t="s">
        <v>182</v>
      </c>
      <c r="D32" s="223">
        <f t="shared" si="0"/>
        <v>0</v>
      </c>
      <c r="E32" s="233"/>
      <c r="F32" s="240"/>
    </row>
    <row r="33" spans="1:6" ht="19.5" customHeight="1">
      <c r="A33" s="229"/>
      <c r="B33" s="225"/>
      <c r="C33" s="222" t="s">
        <v>183</v>
      </c>
      <c r="D33" s="223">
        <f t="shared" si="0"/>
        <v>0</v>
      </c>
      <c r="E33" s="233"/>
      <c r="F33" s="240"/>
    </row>
    <row r="34" spans="1:6" ht="19.5" customHeight="1">
      <c r="A34" s="229"/>
      <c r="B34" s="225"/>
      <c r="C34" s="232"/>
      <c r="D34" s="233"/>
      <c r="E34" s="245"/>
      <c r="F34" s="240"/>
    </row>
    <row r="35" spans="1:6" ht="19.5" customHeight="1">
      <c r="A35" s="317" t="s">
        <v>117</v>
      </c>
      <c r="B35" s="235">
        <f>B6+B9</f>
        <v>681.56</v>
      </c>
      <c r="C35" s="317" t="s">
        <v>118</v>
      </c>
      <c r="D35" s="223">
        <f t="shared" si="0"/>
        <v>681.5600000000001</v>
      </c>
      <c r="E35" s="246">
        <f>SUM(E6:E34)</f>
        <v>681.5600000000001</v>
      </c>
      <c r="F35" s="246">
        <f>SUM(F6:F34)</f>
        <v>0</v>
      </c>
    </row>
    <row r="36" spans="1:6" ht="19.5" customHeight="1">
      <c r="A36" s="236" t="s">
        <v>184</v>
      </c>
      <c r="B36" s="236"/>
      <c r="C36" s="236"/>
      <c r="D36" s="236"/>
      <c r="E36" s="247"/>
      <c r="F36" s="23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
    <mergeCell ref="A2:F2"/>
    <mergeCell ref="A4:B4"/>
    <mergeCell ref="C4:F4"/>
    <mergeCell ref="A36:F36"/>
  </mergeCells>
  <conditionalFormatting sqref="A6:A16">
    <cfRule type="cellIs" priority="1" dxfId="0" operator="equal" stopIfTrue="1">
      <formula>0</formula>
    </cfRule>
  </conditionalFormatting>
  <printOptions horizontalCentered="1"/>
  <pageMargins left="0.35" right="0.35" top="0.71" bottom="0.67" header="0.51" footer="0.31"/>
  <pageSetup firstPageNumber="24" useFirstPageNumber="1" horizontalDpi="600" verticalDpi="600" orientation="portrait" paperSize="9"/>
  <headerFooter scaleWithDoc="0" alignWithMargins="0">
    <oddFooter>&amp;C&amp;"宋体"&amp;12－ &amp;P －</oddFooter>
  </headerFooter>
</worksheet>
</file>

<file path=xl/worksheets/sheet9.xml><?xml version="1.0" encoding="utf-8"?>
<worksheet xmlns="http://schemas.openxmlformats.org/spreadsheetml/2006/main" xmlns:r="http://schemas.openxmlformats.org/officeDocument/2006/relationships">
  <dimension ref="A1:E15"/>
  <sheetViews>
    <sheetView showZeros="0" workbookViewId="0" topLeftCell="A1">
      <selection activeCell="E19" sqref="E19"/>
    </sheetView>
  </sheetViews>
  <sheetFormatPr defaultColWidth="6.875" defaultRowHeight="23.25" customHeight="1"/>
  <cols>
    <col min="1" max="1" width="15.625" style="175" customWidth="1"/>
    <col min="2" max="2" width="21.00390625" style="175" customWidth="1"/>
    <col min="3" max="3" width="18.50390625" style="175" customWidth="1"/>
    <col min="4" max="4" width="28.875" style="175" customWidth="1"/>
    <col min="5" max="5" width="30.125" style="175" customWidth="1"/>
    <col min="6" max="16384" width="6.875" style="175" customWidth="1"/>
  </cols>
  <sheetData>
    <row r="1" s="107" customFormat="1" ht="23.25" customHeight="1">
      <c r="A1" s="105" t="s">
        <v>185</v>
      </c>
    </row>
    <row r="2" spans="1:5" ht="30" customHeight="1">
      <c r="A2" s="176" t="s">
        <v>186</v>
      </c>
      <c r="B2" s="176"/>
      <c r="C2" s="176"/>
      <c r="D2" s="176"/>
      <c r="E2" s="176"/>
    </row>
    <row r="3" spans="1:5" ht="23.25" customHeight="1">
      <c r="A3" s="177"/>
      <c r="E3" s="194" t="s">
        <v>23</v>
      </c>
    </row>
    <row r="4" spans="1:5" s="200" customFormat="1" ht="27">
      <c r="A4" s="110" t="s">
        <v>121</v>
      </c>
      <c r="B4" s="110" t="s">
        <v>122</v>
      </c>
      <c r="C4" s="201" t="s">
        <v>28</v>
      </c>
      <c r="D4" s="110" t="s">
        <v>34</v>
      </c>
      <c r="E4" s="201" t="s">
        <v>187</v>
      </c>
    </row>
    <row r="5" spans="1:5" s="200" customFormat="1" ht="23.25" customHeight="1">
      <c r="A5" s="189"/>
      <c r="B5" s="209" t="s">
        <v>28</v>
      </c>
      <c r="C5" s="210">
        <v>681.56</v>
      </c>
      <c r="D5" s="210">
        <v>268.49</v>
      </c>
      <c r="E5" s="210">
        <v>413.07</v>
      </c>
    </row>
    <row r="6" spans="1:5" ht="23.25" customHeight="1">
      <c r="A6" s="211" t="s">
        <v>124</v>
      </c>
      <c r="B6" s="212" t="s">
        <v>125</v>
      </c>
      <c r="C6" s="213">
        <v>186.29</v>
      </c>
      <c r="D6" s="116">
        <v>186.29</v>
      </c>
      <c r="E6" s="116">
        <v>0</v>
      </c>
    </row>
    <row r="7" spans="1:5" ht="23.25" customHeight="1">
      <c r="A7" s="211" t="s">
        <v>126</v>
      </c>
      <c r="B7" s="212" t="s">
        <v>127</v>
      </c>
      <c r="C7" s="213">
        <v>472.3</v>
      </c>
      <c r="D7" s="116">
        <v>59.23</v>
      </c>
      <c r="E7" s="116">
        <v>413.07</v>
      </c>
    </row>
    <row r="8" spans="1:5" ht="23.25" customHeight="1">
      <c r="A8" s="211" t="s">
        <v>128</v>
      </c>
      <c r="B8" s="212" t="s">
        <v>129</v>
      </c>
      <c r="C8" s="213">
        <v>3.85</v>
      </c>
      <c r="D8" s="116">
        <v>3.85</v>
      </c>
      <c r="E8" s="116">
        <v>0</v>
      </c>
    </row>
    <row r="9" spans="1:5" ht="23.25" customHeight="1">
      <c r="A9" s="211">
        <v>2210201</v>
      </c>
      <c r="B9" s="212" t="s">
        <v>130</v>
      </c>
      <c r="C9" s="213">
        <v>19.12</v>
      </c>
      <c r="D9" s="116">
        <v>19.12</v>
      </c>
      <c r="E9" s="116">
        <v>0</v>
      </c>
    </row>
    <row r="10" spans="1:5" ht="23.25" customHeight="1">
      <c r="A10" s="199"/>
      <c r="B10" s="199"/>
      <c r="C10" s="210">
        <f aca="true" t="shared" si="0" ref="C6:C13">D10+E10</f>
        <v>0</v>
      </c>
      <c r="D10" s="199"/>
      <c r="E10" s="199"/>
    </row>
    <row r="11" spans="1:5" ht="23.25" customHeight="1">
      <c r="A11" s="199"/>
      <c r="B11" s="199"/>
      <c r="C11" s="210">
        <f t="shared" si="0"/>
        <v>0</v>
      </c>
      <c r="D11" s="199"/>
      <c r="E11" s="199"/>
    </row>
    <row r="12" spans="1:5" ht="23.25" customHeight="1">
      <c r="A12" s="199"/>
      <c r="B12" s="199"/>
      <c r="C12" s="210">
        <f t="shared" si="0"/>
        <v>0</v>
      </c>
      <c r="D12" s="199"/>
      <c r="E12" s="199"/>
    </row>
    <row r="13" spans="1:5" ht="23.25" customHeight="1">
      <c r="A13" s="199"/>
      <c r="B13" s="199"/>
      <c r="C13" s="210">
        <f t="shared" si="0"/>
        <v>0</v>
      </c>
      <c r="D13" s="199"/>
      <c r="E13" s="199"/>
    </row>
    <row r="14" spans="1:5" ht="29.25" customHeight="1">
      <c r="A14" s="182" t="s">
        <v>188</v>
      </c>
      <c r="B14" s="182"/>
      <c r="C14" s="182"/>
      <c r="D14" s="182"/>
      <c r="E14" s="182"/>
    </row>
    <row r="15" spans="1:5" ht="19.5" customHeight="1">
      <c r="A15" s="214"/>
      <c r="B15" s="183"/>
      <c r="C15" s="183"/>
      <c r="D15" s="183"/>
      <c r="E15" s="183"/>
    </row>
  </sheetData>
  <sheetProtection/>
  <mergeCells count="3">
    <mergeCell ref="A2:E2"/>
    <mergeCell ref="A14:E14"/>
    <mergeCell ref="A15:E15"/>
  </mergeCells>
  <printOptions horizontalCentered="1"/>
  <pageMargins left="0.35" right="0.35" top="0.98" bottom="0.98" header="0.51" footer="0.51"/>
  <pageSetup firstPageNumber="25" useFirstPageNumber="1" horizontalDpi="600" verticalDpi="600" orientation="landscape" paperSize="9"/>
  <headerFooter scaleWithDoc="0" alignWithMargins="0">
    <oddFooter>&amp;C&amp;"宋体"&amp;12－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greatwall</cp:lastModifiedBy>
  <cp:lastPrinted>2019-01-28T19:53:55Z</cp:lastPrinted>
  <dcterms:created xsi:type="dcterms:W3CDTF">2015-04-15T19:34:12Z</dcterms:created>
  <dcterms:modified xsi:type="dcterms:W3CDTF">2022-09-10T21:50:54Z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