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1"/>
  </bookViews>
  <sheets>
    <sheet name="目录" sheetId="1" r:id="rId1"/>
    <sheet name="1.部门收支总表（批复表）" sheetId="2" r:id="rId2"/>
    <sheet name="2.部门收支总表" sheetId="3" r:id="rId3"/>
    <sheet name="3.部门收入总表" sheetId="4" r:id="rId4"/>
    <sheet name="4.部门支出总表" sheetId="5" r:id="rId5"/>
    <sheet name="5.部门支出总表（部门预算经济分类）" sheetId="6" r:id="rId6"/>
    <sheet name="6.部门支出总表（政府预算经济分类）" sheetId="7" r:id="rId7"/>
    <sheet name="7.财政拨款收支总表" sheetId="8" r:id="rId8"/>
    <sheet name="8.财政拨款支出表" sheetId="9" r:id="rId9"/>
    <sheet name="9.一般公共预算拨款支出表" sheetId="10" r:id="rId10"/>
    <sheet name="10.一般公共预算基本支出表" sheetId="11" r:id="rId11"/>
    <sheet name="11.一般公共预算基本支出表（经济分类）" sheetId="12" r:id="rId12"/>
    <sheet name="12..政府性基金预算支出表（按部门预算经济分类）" sheetId="13" r:id="rId13"/>
    <sheet name="13.政府性基金预算支出表（按政府预算经济分类）" sheetId="14" r:id="rId14"/>
    <sheet name="14.一般公共预算“三公”经费支出表" sheetId="15" r:id="rId15"/>
    <sheet name="15.专项业务经费（批复表）" sheetId="16" r:id="rId16"/>
    <sheet name="16.项目表（批复表）" sheetId="17" r:id="rId17"/>
    <sheet name="17.项目绩效表" sheetId="18" r:id="rId18"/>
    <sheet name="18.整体绩效表" sheetId="19" r:id="rId19"/>
  </sheets>
  <definedNames>
    <definedName name="_xlnm.Print_Area" localSheetId="0">'目录'!$A$1:$E$22</definedName>
  </definedNames>
  <calcPr fullCalcOnLoad="1"/>
</workbook>
</file>

<file path=xl/sharedStrings.xml><?xml version="1.0" encoding="utf-8"?>
<sst xmlns="http://schemas.openxmlformats.org/spreadsheetml/2006/main" count="718" uniqueCount="458">
  <si>
    <t>附件2</t>
  </si>
  <si>
    <t>团市委2021年部门（单位）预算公开表</t>
  </si>
  <si>
    <t>目     录</t>
  </si>
  <si>
    <t>1.部门收支总表（批复表）</t>
  </si>
  <si>
    <t>2.部门收支总表</t>
  </si>
  <si>
    <t>3.部门收入总表</t>
  </si>
  <si>
    <t>4.部门支出总表</t>
  </si>
  <si>
    <t>5.部门支出总表（部门预算经济分类）</t>
  </si>
  <si>
    <t>6.部门支出总表（政府预算经济分类）</t>
  </si>
  <si>
    <t>7.财政拨款收支总表</t>
  </si>
  <si>
    <t>8.财政拨款支出表</t>
  </si>
  <si>
    <t>9.一般公共预算拨款支出表</t>
  </si>
  <si>
    <t>10.一般公共预算基本支出表</t>
  </si>
  <si>
    <t>11.一般公共预算基本支出表（经济分类）</t>
  </si>
  <si>
    <t>12.政府性基金预算支出表（按部门预算经济分类）</t>
  </si>
  <si>
    <t>13.政府性基金预算支出表（按政府预算经济分类）</t>
  </si>
  <si>
    <t>14.一般公共预算“三公”经费支出表</t>
  </si>
  <si>
    <t>15.专项业务经费表（批复表）</t>
  </si>
  <si>
    <t>16.项目表（批复表）</t>
  </si>
  <si>
    <t>17.项目绩效表</t>
  </si>
  <si>
    <t>18.整体绩效表</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</si>
  <si>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</si>
  <si>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</si>
  <si>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</si>
  <si>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</si>
  <si>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</si>
  <si>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</si>
  <si>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</si>
  <si>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</si>
  <si>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</si>
  <si>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</si>
  <si>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</si>
  <si>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</si>
  <si>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</si>
  <si>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</si>
  <si>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</si>
  <si>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</si>
  <si>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</si>
  <si>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</si>
  <si>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</si>
  <si>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</si>
  <si>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</si>
  <si>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团市委</t>
  </si>
  <si>
    <t>说明：本表公开内容为已批复的预算资金安排情况。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</si>
  <si>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</si>
  <si>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</si>
  <si>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</si>
  <si>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</si>
  <si>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</si>
  <si>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</si>
  <si>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</si>
  <si>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</si>
  <si>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</si>
  <si>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</si>
  <si>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</si>
  <si>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</si>
  <si>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</si>
  <si>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</si>
  <si>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</si>
  <si>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</si>
  <si>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</si>
  <si>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</si>
  <si>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</si>
  <si>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</si>
  <si>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</si>
  <si>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</si>
  <si>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</si>
  <si>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</si>
  <si>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</si>
  <si>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</si>
  <si>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</si>
  <si>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</si>
  <si>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</si>
  <si>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</si>
  <si>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</si>
  <si>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</si>
  <si>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</si>
  <si>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</si>
  <si>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</si>
  <si>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</si>
  <si>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</si>
  <si>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</si>
  <si>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</si>
  <si>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</si>
  <si>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</si>
  <si>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</si>
  <si>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</si>
  <si>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</si>
  <si>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</si>
  <si>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</si>
  <si>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</si>
  <si>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</si>
  <si>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</si>
  <si>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</si>
  <si>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</si>
  <si>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</si>
  <si>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</si>
  <si>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</si>
  <si>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</si>
  <si>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</si>
  <si>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</si>
  <si>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</si>
  <si>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</si>
  <si>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</si>
  <si>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</si>
  <si>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</si>
  <si>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</si>
  <si>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</si>
  <si>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</si>
  <si>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</si>
  <si>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</si>
  <si>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</si>
  <si>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</si>
  <si>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</si>
  <si>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</si>
  <si>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</si>
  <si>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</si>
  <si>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</si>
  <si>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</si>
  <si>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</si>
  <si>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说明：本表公开内容为列市级预算资金安排情况。</t>
  </si>
  <si>
    <t>附件2-3</t>
  </si>
  <si>
    <t>部门收入总体情况表</t>
  </si>
  <si>
    <t>功能科目编码
（类款项）</t>
  </si>
  <si>
    <t>功能科目名称</t>
  </si>
  <si>
    <t>财政专户管理的非税收入拨款</t>
  </si>
  <si>
    <t>2012901</t>
  </si>
  <si>
    <t>行政运行（群众团体事务）</t>
  </si>
  <si>
    <t>2012902</t>
  </si>
  <si>
    <t>一般行政管理事务（群众团体事务）</t>
  </si>
  <si>
    <t>2012950</t>
  </si>
  <si>
    <t>事业运行（群众团体事务）</t>
  </si>
  <si>
    <t>2080501</t>
  </si>
  <si>
    <t>行政单位离退休</t>
  </si>
  <si>
    <t>附件2-4</t>
  </si>
  <si>
    <t>部门支出总体情况表</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</si>
  <si>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</si>
  <si>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</si>
  <si>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</si>
  <si>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</si>
  <si>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</si>
  <si>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</si>
  <si>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</si>
  <si>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</si>
  <si>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</si>
  <si>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</si>
  <si>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合  计</t>
  </si>
  <si>
    <t>附件2-5</t>
  </si>
  <si>
    <t>部门支出总体情况表（按部门预算经济分类）</t>
  </si>
  <si>
    <t>单位名称 ：</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</si>
  <si>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</si>
  <si>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</si>
  <si>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</si>
  <si>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</si>
  <si>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</si>
  <si>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</si>
  <si>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</si>
  <si>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</si>
  <si>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</si>
  <si>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</si>
  <si>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</si>
  <si>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</si>
  <si>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</si>
  <si>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</si>
  <si>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</si>
  <si>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</si>
  <si>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</si>
  <si>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</si>
  <si>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</si>
  <si>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</si>
  <si>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</si>
  <si>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</si>
  <si>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</si>
  <si>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</si>
  <si>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</si>
  <si>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</si>
  <si>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</si>
  <si>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</si>
  <si>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 xml:space="preserve">    说明：本表公开内容为列2021年财政拨款安排情况。</t>
  </si>
  <si>
    <t>附件2-8</t>
  </si>
  <si>
    <t>财政拨款支出情况表</t>
  </si>
  <si>
    <t>项目支出</t>
  </si>
  <si>
    <t>说明：本表的公开内容为列市级当年财政拨款安排情况（含一般公共预算拨款和政府性基金预算拨款）。</t>
  </si>
  <si>
    <t>附件2-9</t>
  </si>
  <si>
    <t>一般公共预算拨款支出情况表</t>
  </si>
  <si>
    <t>201</t>
  </si>
  <si>
    <t>一般公共服务支出</t>
  </si>
  <si>
    <t>639.2</t>
  </si>
  <si>
    <t>398.37</t>
  </si>
  <si>
    <t>20129</t>
  </si>
  <si>
    <t>群众团体事务</t>
  </si>
  <si>
    <t>208</t>
  </si>
  <si>
    <t>社会保障和就业支出</t>
  </si>
  <si>
    <t>20805</t>
  </si>
  <si>
    <t>行政事业单位养老支出</t>
  </si>
  <si>
    <t xml:space="preserve">    说明：本表公开内容为列市级当年一般公共预算拨款安排情况（含经费拨款和纳入预算管理的非税收入拨款）。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</si>
  <si>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</si>
  <si>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</si>
  <si>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</si>
  <si>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</si>
  <si>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</si>
  <si>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</si>
  <si>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</si>
  <si>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</si>
  <si>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</si>
  <si>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</si>
  <si>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</si>
  <si>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</si>
  <si>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奖金</t>
  </si>
  <si>
    <t>30107</t>
  </si>
  <si>
    <t>绩效工资</t>
  </si>
  <si>
    <t>30108</t>
  </si>
  <si>
    <t>基本养老保险缴费</t>
  </si>
  <si>
    <t>30112</t>
  </si>
  <si>
    <t>其他社会保险缴费</t>
  </si>
  <si>
    <t>30113</t>
  </si>
  <si>
    <t>住房公积金</t>
  </si>
  <si>
    <t>30199</t>
  </si>
  <si>
    <t>临时工作人员经费</t>
  </si>
  <si>
    <t>302</t>
  </si>
  <si>
    <t>商品和服务支出</t>
  </si>
  <si>
    <t>办公费</t>
  </si>
  <si>
    <t>印刷费</t>
  </si>
  <si>
    <t>邮电费</t>
  </si>
  <si>
    <t>差旅费</t>
  </si>
  <si>
    <t>会议费</t>
  </si>
  <si>
    <t>培训费</t>
  </si>
  <si>
    <t>公务接待费</t>
  </si>
  <si>
    <t>劳务费</t>
  </si>
  <si>
    <t>工会经费</t>
  </si>
  <si>
    <t>福利费</t>
  </si>
  <si>
    <t>公务用车运行维护费</t>
  </si>
  <si>
    <t>其他交通费用</t>
  </si>
  <si>
    <t>其他商品和服务支出</t>
  </si>
  <si>
    <t>303</t>
  </si>
  <si>
    <t>对个人和家庭补助支出</t>
  </si>
  <si>
    <t>30302</t>
  </si>
  <si>
    <t>退休费</t>
  </si>
  <si>
    <t>说明：1.本表公开内容为列市级当年一般公共预算拨款安排的基本支出情况（含经费拨款和纳入预算管理的非税收入拨款）。
      2.人员经费包括工资福利支出和对个人和家庭补助支出，公用经费包括商品服务支出和资本性支出。</t>
  </si>
  <si>
    <t>附件2-11</t>
  </si>
  <si>
    <t>一般公共预算基本支出表</t>
  </si>
  <si>
    <t>科目编码</t>
  </si>
  <si>
    <t>科目名称</t>
  </si>
  <si>
    <t>机关事业单位养老保险缴费</t>
  </si>
  <si>
    <t>职业年金缴费</t>
  </si>
  <si>
    <t>职工基本医疗保险缴费</t>
  </si>
  <si>
    <t>其他社会保障缴费</t>
  </si>
  <si>
    <t>其他工资福利支出</t>
  </si>
  <si>
    <t>咨询费</t>
  </si>
  <si>
    <t>手续费</t>
  </si>
  <si>
    <t>水费</t>
  </si>
  <si>
    <t>电费</t>
  </si>
  <si>
    <t>取暖费</t>
  </si>
  <si>
    <t>物业管理费</t>
  </si>
  <si>
    <t>因公出国（境）费用</t>
  </si>
  <si>
    <t>维修（护）费</t>
  </si>
  <si>
    <t>租赁费</t>
  </si>
  <si>
    <t>专用材料费</t>
  </si>
  <si>
    <t>被装购置费</t>
  </si>
  <si>
    <t>专用燃料费</t>
  </si>
  <si>
    <t>委托业务费</t>
  </si>
  <si>
    <t>税金及附加费用</t>
  </si>
  <si>
    <t>离休费</t>
  </si>
  <si>
    <t>生活补助</t>
  </si>
  <si>
    <t>助学金</t>
  </si>
  <si>
    <t>其他对个人和家庭的补助支出</t>
  </si>
  <si>
    <t xml:space="preserve">  行政运行（群众团体事务）</t>
  </si>
  <si>
    <t xml:space="preserve">  一般行政管理事务（群众团体事务）</t>
  </si>
  <si>
    <t xml:space="preserve">  行政单位离退休</t>
  </si>
  <si>
    <t>附件2-12</t>
  </si>
  <si>
    <t>政府性基金预算支出情况表（按部门预算经济分类）</t>
  </si>
  <si>
    <t>本单位无此支出内容</t>
  </si>
  <si>
    <t xml:space="preserve">    说明：1.本表公开内容为列市级当年政府性基金预算拨款安排情况。
          2.没有此项收入安排支出的单位不能删除此表，需列空表并说明“本单位无政府性基金收入安排的支出”。</t>
  </si>
  <si>
    <t>附件2-13</t>
  </si>
  <si>
    <t>政府性基金预算支出情况表（按政府预算经济分类）</t>
  </si>
  <si>
    <t>对事业单位
经常性
补助</t>
  </si>
  <si>
    <t>对事业单位
资本性
补助</t>
  </si>
  <si>
    <t>其他
支出</t>
  </si>
  <si>
    <t>附件2-14</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</si>
  <si>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</si>
  <si>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</si>
  <si>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</si>
  <si>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</si>
  <si>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</si>
  <si>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</si>
  <si>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</si>
  <si>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</si>
  <si>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r>
      <t>下降</t>
    </r>
    <r>
      <rPr>
        <sz val="10"/>
        <rFont val="Times New Roman"/>
        <family val="1"/>
      </rPr>
      <t>6.15</t>
    </r>
  </si>
  <si>
    <t>严控公车使用频率</t>
  </si>
  <si>
    <t xml:space="preserve">    说明：本表的公开内容为当年一般公共预算拨款安排的“三公”经费支出（含基本支出和项目支出），一般公共预算拨款包括经费拨款和纳入预算管理的非税收入拨款。 </t>
  </si>
  <si>
    <t>附件2-15</t>
  </si>
  <si>
    <t>部门专项业务经费支出情况表</t>
  </si>
  <si>
    <t>项目名称</t>
  </si>
  <si>
    <t>资金来源</t>
  </si>
  <si>
    <t>具体内容</t>
  </si>
  <si>
    <t>备注</t>
  </si>
  <si>
    <t>纳入预算管理的非税
收入拨款</t>
  </si>
  <si>
    <t>财政专户管理的非税
收入拨款</t>
  </si>
  <si>
    <t xml:space="preserve">    说明：本表公开内容为列市级当年预算资金安排情况。</t>
  </si>
  <si>
    <t>附件2-16</t>
  </si>
  <si>
    <t>项目预算支出明细表</t>
  </si>
  <si>
    <t>青少年活动中心运行维护费</t>
  </si>
  <si>
    <t xml:space="preserve">    说明：1.本表公开内容为列市级当年预算资金安排情况。
          2.“事业运行”专项只公开到一级项目，其他专项需公开到二级项目。</t>
  </si>
  <si>
    <t>附件2-17</t>
  </si>
  <si>
    <t>专项资金绩效目标申报表</t>
  </si>
  <si>
    <r>
      <t>（</t>
    </r>
    <r>
      <rPr>
        <sz val="11"/>
        <rFont val="Times New Roman"/>
        <family val="1"/>
      </rPr>
      <t>2021</t>
    </r>
    <r>
      <rPr>
        <sz val="11"/>
        <rFont val="楷体_GB2312"/>
        <family val="3"/>
      </rPr>
      <t>年）</t>
    </r>
  </si>
  <si>
    <t>填报单位：</t>
  </si>
  <si>
    <r>
      <t xml:space="preserve"> </t>
    </r>
    <r>
      <rPr>
        <sz val="11"/>
        <rFont val="宋体"/>
        <family val="0"/>
      </rPr>
      <t xml:space="preserve"> </t>
    </r>
  </si>
  <si>
    <t>专项名称</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</si>
  <si>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</si>
  <si>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</si>
  <si>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</si>
  <si>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</si>
  <si>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专项立项
依据</t>
  </si>
  <si>
    <t>专项实施进度计划</t>
  </si>
  <si>
    <t>专项实施内容</t>
  </si>
  <si>
    <t>计划开始时间</t>
  </si>
  <si>
    <t>计划完成时间</t>
  </si>
  <si>
    <t>……</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</si>
  <si>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</si>
  <si>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</si>
  <si>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</si>
  <si>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</si>
  <si>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</si>
  <si>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</si>
  <si>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</si>
  <si>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</si>
  <si>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</si>
  <si>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</si>
  <si>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</si>
  <si>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</si>
  <si>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</si>
  <si>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</si>
  <si>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</si>
  <si>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</si>
  <si>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</si>
  <si>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</si>
  <si>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
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</si>
  <si>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</si>
  <si>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</si>
  <si>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</si>
  <si>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</si>
  <si>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</si>
  <si>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</si>
  <si>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</si>
  <si>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</si>
  <si>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</si>
  <si>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</si>
  <si>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</si>
  <si>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</si>
  <si>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</si>
  <si>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</si>
  <si>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</si>
  <si>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</si>
  <si>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</si>
  <si>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</si>
  <si>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</si>
  <si>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</si>
  <si>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填表人：</t>
  </si>
  <si>
    <t>联系电话：</t>
  </si>
  <si>
    <t>附件2-18</t>
  </si>
  <si>
    <t>部门整体支出绩效目标申报表</t>
  </si>
  <si>
    <t>（2021年度）</t>
  </si>
  <si>
    <t>填报单位：共青团常德市委</t>
  </si>
  <si>
    <t>部门</t>
  </si>
  <si>
    <t>共青团常德市委</t>
  </si>
  <si>
    <t>名称</t>
  </si>
  <si>
    <t>年度预算申请（万元）</t>
  </si>
  <si>
    <t>资金总额</t>
  </si>
  <si>
    <t>按收入性质分</t>
  </si>
  <si>
    <t>按支出性质分</t>
  </si>
  <si>
    <t>政府性</t>
  </si>
  <si>
    <t>纳入专户的非税收入拨款</t>
  </si>
  <si>
    <t>其他</t>
  </si>
  <si>
    <t>基本</t>
  </si>
  <si>
    <t>项目</t>
  </si>
  <si>
    <t>基金拨款</t>
  </si>
  <si>
    <t>资金</t>
  </si>
  <si>
    <t>部门职能职责描述</t>
  </si>
  <si>
    <t>（一）行使中共常德市委赋予的领导全市共青团、青联、学联和少先队工作的职权，对全市性青年社团组织进行指导和管理。  
（二）参与制定全市青少年事业发展规划和青少年工作的规范性文件，负责青少年文化活动阵地和青少年服务机构的建设与管理。  
（三）参与有关青少年事务的法律、法规的实施，维护未成年人合法权益，协助市委、市人民政府处理，协调与青少年利益相关的事务。  
（四）调查青年思想动态和青年工作状况，研究青少年运动、青少年工作理论和思想教育问题，提出相应对策，开展各种活动。研究青少年违法犯罪问题，协同有关部门开展青少年法制教育工作，预防青少年犯罪。  
（五）协助政府教育部门做好大、中、小学生的教育管理工作，维护学校稳定和社会安定团结。  
（六）在全市经济建设中，组织和带领青年发挥生力军和突击队作用。  
（七）协助各级党组织管理团的干部；负责办理直属单位团组织和团干部的审批手续；指导各级团组织做好团员的教育和管理工作。  
（八）会同有关部门负责青少年外事和市内外青少年组织、团体的交流工作。做好青年统战对象的团结教育工作。  
（九）承办市委、市人民政府交办的其它事项。</t>
  </si>
  <si>
    <t>整体绩效目    标</t>
  </si>
  <si>
    <t>以习近平新时代中国特色社会主义思想为指导，认真学习贯彻党的十九届五中全会精神，深入学习习近平总书记关于青年工作的重要思想、考察湖南重要讲话精神，认真贯彻市委经济工作会议、团省委十五届六次全会精神，聚焦保持和增强政治性、先进性、群众性，突出庆祝中国共产党成立100周年，着力提升组织力、引领力、服务力，团结引领全市广大团员青年为深入推进开放强市产业立市贡献青春力量。</t>
  </si>
  <si>
    <t>部门整体支出年度绩效指标</t>
  </si>
  <si>
    <t>三级</t>
  </si>
  <si>
    <t>指标</t>
  </si>
  <si>
    <t>网络新媒体宣传次数</t>
  </si>
  <si>
    <t>微信、微博等新媒体平台宣传次数</t>
  </si>
  <si>
    <t>每个工作日1次</t>
  </si>
  <si>
    <t>党建工作任务完成率</t>
  </si>
  <si>
    <t>按上级党组织要求完成党建工作任务</t>
  </si>
  <si>
    <t>优秀青年代表座谈会开展数</t>
  </si>
  <si>
    <t>开展常德市庆祝建党100 周年优秀青年代表座谈会次数</t>
  </si>
  <si>
    <t>1场</t>
  </si>
  <si>
    <t>优秀青年典型和集体评选数</t>
  </si>
  <si>
    <t>评选优秀青年典型和集体</t>
  </si>
  <si>
    <t>≥100个</t>
  </si>
  <si>
    <t>“希望工程”助学数</t>
  </si>
  <si>
    <t>“希望工程”资助贫困学生数</t>
  </si>
  <si>
    <t>≥100名</t>
  </si>
  <si>
    <t>骨干少先队辅导员培训人数</t>
  </si>
  <si>
    <t>开展少先队辅导员培训班，培训骨干少先队辅导员人数</t>
  </si>
  <si>
    <t>≥60人</t>
  </si>
  <si>
    <t>“七彩青春”青少年公益课堂培训人次</t>
  </si>
  <si>
    <t>开展“七彩青春”青少年公益课堂培训青少年人次</t>
  </si>
  <si>
    <t>≥1000人次</t>
  </si>
  <si>
    <t>全市青年人才培训班培训人次</t>
  </si>
  <si>
    <t>全市青年人才培训班培训人次数</t>
  </si>
  <si>
    <t>≥40人</t>
  </si>
  <si>
    <t>发展团员人数</t>
  </si>
  <si>
    <t>全年发展团员数</t>
  </si>
  <si>
    <t>≥10000人</t>
  </si>
  <si>
    <t>“双红双优”寻访人和组织数</t>
  </si>
  <si>
    <t>婚恋交友活动</t>
  </si>
  <si>
    <t>举办“117在一起”婚恋交友系列活动</t>
  </si>
  <si>
    <t>1次</t>
  </si>
  <si>
    <t>团组织密度增长率</t>
  </si>
  <si>
    <t>社会领域团组织密度增长率</t>
  </si>
  <si>
    <t>≥10%</t>
  </si>
  <si>
    <t>资金发放准确率</t>
  </si>
  <si>
    <t>资助贫困学生资金发放情况</t>
  </si>
  <si>
    <t>活动上座率</t>
  </si>
  <si>
    <t>主题活动上座情况</t>
  </si>
  <si>
    <t>≧90%</t>
  </si>
  <si>
    <t>负面舆情发生数</t>
  </si>
  <si>
    <t>负面舆情不发生</t>
  </si>
  <si>
    <t>团委干部配备率</t>
  </si>
  <si>
    <t>市本级和各区县市团委干部空缺不超半年</t>
  </si>
  <si>
    <t>党建活动党员参与率</t>
  </si>
  <si>
    <t>党建活动党员参与情况</t>
  </si>
  <si>
    <t>毕业学生团员组织关系学社衔接率</t>
  </si>
  <si>
    <t>≥95%</t>
  </si>
  <si>
    <t>工作任务完成及时率</t>
  </si>
  <si>
    <t>工作完成及时率</t>
  </si>
  <si>
    <t>成本规范合理率</t>
  </si>
  <si>
    <t>各项支出规范、合理</t>
  </si>
  <si>
    <t>基本支出控制额</t>
  </si>
  <si>
    <t>各项基本支出控制额</t>
  </si>
  <si>
    <t>249.41万元</t>
  </si>
  <si>
    <t>项目支出控制额</t>
  </si>
  <si>
    <t>各项项目支出成本控制额</t>
  </si>
  <si>
    <t>398.37万元</t>
  </si>
  <si>
    <t>无</t>
  </si>
  <si>
    <t>办事效益</t>
  </si>
  <si>
    <t>政务办公效率</t>
  </si>
  <si>
    <t>提升</t>
  </si>
  <si>
    <t>政府考核</t>
  </si>
  <si>
    <t>2021年全市绩效评估考核</t>
  </si>
  <si>
    <t>优秀</t>
  </si>
  <si>
    <t>综治考核</t>
  </si>
  <si>
    <t>2021年全市综治管理考核</t>
  </si>
  <si>
    <t>先进</t>
  </si>
  <si>
    <t>青年主力军作用</t>
  </si>
  <si>
    <t>组织和带领青年发挥生力军和突击队作用</t>
  </si>
  <si>
    <t>发挥</t>
  </si>
  <si>
    <t>社会公众或服务对象满意度</t>
  </si>
  <si>
    <t>相关部门满意度</t>
  </si>
  <si>
    <t>相关部门工作人员满意度</t>
  </si>
  <si>
    <t xml:space="preserve">填报人：江平                         联系电话：7786376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</si>
</sst>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_ &quot;￥&quot;* #,##0.00_ ;_ &quot;￥&quot;* \-#,##0.00_ ;_ &quot;￥&quot;* \-??_ ;_ @_ "/>
    <numFmt numFmtId="181" formatCode="* #,##0.00;* \-#,##0.00;* &quot;&quot;??;@"/>
    <numFmt numFmtId="182" formatCode=";;"/>
    <numFmt numFmtId="183" formatCode="0_ "/>
    <numFmt numFmtId="184" formatCode="#,##0.0_ "/>
    <numFmt numFmtId="185" formatCode="0.00_);[Red]\(0.00\)"/>
  </numFmts>
  <fonts count="51">
    <font>
      <sz val="12"/>
      <name val="宋体"/>
      <family val="0"/>
    </font>
    <font>
      <sz val="11"/>
      <name val="宋体"/>
      <family val="0"/>
    </font>
    <font>
      <sz val="11"/>
      <name val="Times New Roman"/>
      <family val="1"/>
    </font>
    <font>
      <sz val="12"/>
      <name val="Times New Roman"/>
      <family val="1"/>
    </font>
    <font>
      <sz val="12"/>
      <name val="黑体"/>
      <family val="3"/>
    </font>
    <font>
      <sz val="12"/>
      <name val="仿宋"/>
      <family val="3"/>
    </font>
    <font>
      <sz val="21"/>
      <name val="方正小标宋简体"/>
      <family val="0"/>
    </font>
    <font>
      <sz val="16"/>
      <name val="楷体_GB2312"/>
      <family val="3"/>
    </font>
    <font>
      <b/>
      <sz val="11"/>
      <name val="宋体"/>
      <family val="0"/>
    </font>
    <font>
      <sz val="11"/>
      <name val="黑体"/>
      <family val="3"/>
    </font>
    <font>
      <sz val="11"/>
      <name val="楷体_GB2312"/>
      <family val="3"/>
    </font>
    <font>
      <b/>
      <sz val="11"/>
      <name val="Times New Roman"/>
      <family val="1"/>
    </font>
    <font>
      <sz val="10"/>
      <name val="宋体"/>
      <family val="0"/>
    </font>
    <font>
      <sz val="9"/>
      <name val="Times New Roman"/>
      <family val="1"/>
    </font>
    <font>
      <sz val="10"/>
      <name val="方正大标宋简体"/>
      <family val="0"/>
    </font>
    <font>
      <sz val="10"/>
      <name val="Times New Roman"/>
      <family val="1"/>
    </font>
    <font>
      <b/>
      <sz val="10"/>
      <name val="Times New Roman"/>
      <family val="1"/>
    </font>
    <font>
      <sz val="22"/>
      <name val="方正小标宋简体"/>
      <family val="0"/>
    </font>
    <font>
      <b/>
      <sz val="22"/>
      <name val="宋体"/>
      <family val="0"/>
    </font>
    <font>
      <sz val="9"/>
      <name val="宋体"/>
      <family val="0"/>
    </font>
    <font>
      <sz val="10"/>
      <name val="黑体"/>
      <family val="3"/>
    </font>
    <font>
      <b/>
      <sz val="11"/>
      <color indexed="8"/>
      <name val="宋体"/>
      <family val="0"/>
    </font>
    <font>
      <sz val="11"/>
      <color indexed="8"/>
      <name val="宋体"/>
      <family val="0"/>
    </font>
    <font>
      <sz val="21"/>
      <name val="方正大标宋简体"/>
      <family val="0"/>
    </font>
    <font>
      <b/>
      <sz val="10"/>
      <name val="宋体"/>
      <family val="0"/>
    </font>
    <font>
      <sz val="24"/>
      <name val="黑体"/>
      <family val="3"/>
    </font>
    <font>
      <b/>
      <sz val="12"/>
      <name val="宋体"/>
      <family val="0"/>
    </font>
    <font>
      <sz val="9"/>
      <name val="黑体"/>
      <family val="3"/>
    </font>
    <font>
      <b/>
      <sz val="10"/>
      <name val="黑体"/>
      <family val="3"/>
    </font>
    <font>
      <sz val="10"/>
      <name val="Arial"/>
      <family val="2"/>
    </font>
    <font>
      <sz val="11"/>
      <color indexed="16"/>
      <name val="宋体"/>
      <family val="0"/>
    </font>
    <font>
      <sz val="11"/>
      <color indexed="19"/>
      <name val="宋体"/>
      <family val="0"/>
    </font>
    <font>
      <sz val="11"/>
      <color indexed="62"/>
      <name val="宋体"/>
      <family val="0"/>
    </font>
    <font>
      <sz val="11"/>
      <color indexed="9"/>
      <name val="宋体"/>
      <family val="0"/>
    </font>
    <font>
      <i/>
      <sz val="11"/>
      <color indexed="23"/>
      <name val="宋体"/>
      <family val="0"/>
    </font>
    <font>
      <u val="single"/>
      <sz val="11"/>
      <color indexed="12"/>
      <name val="宋体"/>
      <family val="0"/>
    </font>
    <font>
      <sz val="11"/>
      <color indexed="17"/>
      <name val="宋体"/>
      <family val="0"/>
    </font>
    <font>
      <u val="single"/>
      <sz val="11"/>
      <color indexed="20"/>
      <name val="宋体"/>
      <family val="0"/>
    </font>
    <font>
      <b/>
      <sz val="13"/>
      <color indexed="54"/>
      <name val="宋体"/>
      <family val="0"/>
    </font>
    <font>
      <b/>
      <sz val="11"/>
      <color indexed="54"/>
      <name val="宋体"/>
      <family val="0"/>
    </font>
    <font>
      <b/>
      <sz val="11"/>
      <color indexed="63"/>
      <name val="宋体"/>
      <family val="0"/>
    </font>
    <font>
      <sz val="11"/>
      <color indexed="10"/>
      <name val="宋体"/>
      <family val="0"/>
    </font>
    <font>
      <b/>
      <sz val="18"/>
      <color indexed="54"/>
      <name val="宋体"/>
      <family val="0"/>
    </font>
    <font>
      <b/>
      <sz val="15"/>
      <color indexed="54"/>
      <name val="宋体"/>
      <family val="0"/>
    </font>
    <font>
      <b/>
      <sz val="11"/>
      <color indexed="53"/>
      <name val="宋体"/>
      <family val="0"/>
    </font>
    <font>
      <sz val="11"/>
      <color indexed="53"/>
      <name val="宋体"/>
      <family val="0"/>
    </font>
    <font>
      <b/>
      <sz val="11"/>
      <color indexed="9"/>
      <name val="宋体"/>
      <family val="0"/>
    </font>
    <font>
      <sz val="11"/>
      <name val="Calibri"/>
      <family val="0"/>
    </font>
    <font>
      <b/>
      <sz val="11"/>
      <color theme="1"/>
      <name val="宋体"/>
      <family val="0"/>
    </font>
    <font>
      <sz val="11"/>
      <color theme="1"/>
      <name val="宋体"/>
      <family val="0"/>
    </font>
    <font>
      <b/>
      <sz val="1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color indexed="8"/>
      </right>
      <top style="thin"/>
      <bottom style="thin"/>
    </border>
    <border>
      <left/>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2"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2"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3"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33" fillId="3" borderId="0" applyNumberFormat="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0" borderId="0" applyNumberFormat="0" applyFill="0" applyBorder="0" applyAlignment="0" applyProtection="0"/>
    <xf numFmtId="0" fontId="43" fillId="0" borderId="3" applyNumberFormat="0" applyFill="0" applyAlignment="0" applyProtection="0"/>
    <xf numFmtId="0" fontId="38" fillId="0" borderId="3" applyNumberFormat="0" applyFill="0" applyAlignment="0" applyProtection="0"/>
    <xf numFmtId="0" fontId="33" fillId="7" borderId="0" applyNumberFormat="0" applyBorder="0" applyAlignment="0" applyProtection="0"/>
    <xf numFmtId="0" fontId="39" fillId="0" borderId="4" applyNumberFormat="0" applyFill="0" applyAlignment="0" applyProtection="0"/>
    <xf numFmtId="0" fontId="33" fillId="3" borderId="0" applyNumberFormat="0" applyBorder="0" applyAlignment="0" applyProtection="0"/>
    <xf numFmtId="0" fontId="40" fillId="2" borderId="5" applyNumberFormat="0" applyAlignment="0" applyProtection="0"/>
    <xf numFmtId="0" fontId="19" fillId="0" borderId="0">
      <alignment/>
      <protection/>
    </xf>
    <xf numFmtId="0" fontId="44" fillId="2" borderId="1" applyNumberFormat="0" applyAlignment="0" applyProtection="0"/>
    <xf numFmtId="0" fontId="46" fillId="8" borderId="6" applyNumberFormat="0" applyAlignment="0" applyProtection="0"/>
    <xf numFmtId="0" fontId="19" fillId="0" borderId="0">
      <alignment/>
      <protection/>
    </xf>
    <xf numFmtId="0" fontId="22" fillId="9" borderId="0" applyNumberFormat="0" applyBorder="0" applyAlignment="0" applyProtection="0"/>
    <xf numFmtId="0" fontId="33" fillId="10" borderId="0" applyNumberFormat="0" applyBorder="0" applyAlignment="0" applyProtection="0"/>
    <xf numFmtId="0" fontId="45" fillId="0" borderId="7" applyNumberFormat="0" applyFill="0" applyAlignment="0" applyProtection="0"/>
    <xf numFmtId="0" fontId="21" fillId="0" borderId="8" applyNumberFormat="0" applyFill="0" applyAlignment="0" applyProtection="0"/>
    <xf numFmtId="0" fontId="36" fillId="9" borderId="0" applyNumberFormat="0" applyBorder="0" applyAlignment="0" applyProtection="0"/>
    <xf numFmtId="0" fontId="31" fillId="11" borderId="0" applyNumberFormat="0" applyBorder="0" applyAlignment="0" applyProtection="0"/>
    <xf numFmtId="0" fontId="22" fillId="12" borderId="0" applyNumberFormat="0" applyBorder="0" applyAlignment="0" applyProtection="0"/>
    <xf numFmtId="0" fontId="33" fillId="13"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0" fillId="0" borderId="0">
      <alignment/>
      <protection/>
    </xf>
    <xf numFmtId="0" fontId="22" fillId="3" borderId="0" applyNumberFormat="0" applyBorder="0" applyAlignment="0" applyProtection="0"/>
    <xf numFmtId="0" fontId="33" fillId="8" borderId="0" applyNumberFormat="0" applyBorder="0" applyAlignment="0" applyProtection="0"/>
    <xf numFmtId="0" fontId="19" fillId="0" borderId="0">
      <alignment/>
      <protection/>
    </xf>
    <xf numFmtId="0" fontId="33" fillId="15"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33" fillId="16" borderId="0" applyNumberFormat="0" applyBorder="0" applyAlignment="0" applyProtection="0"/>
    <xf numFmtId="0" fontId="22"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22" fillId="4" borderId="0" applyNumberFormat="0" applyBorder="0" applyAlignment="0" applyProtection="0"/>
    <xf numFmtId="0" fontId="33" fillId="4" borderId="0" applyNumberFormat="0" applyBorder="0" applyAlignment="0" applyProtection="0"/>
    <xf numFmtId="0" fontId="0" fillId="0" borderId="0">
      <alignment/>
      <protection/>
    </xf>
    <xf numFmtId="0" fontId="19" fillId="0" borderId="0">
      <alignment/>
      <protection/>
    </xf>
  </cellStyleXfs>
  <cellXfs count="31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8"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xf>
    <xf numFmtId="0" fontId="47" fillId="0" borderId="11" xfId="0" applyFont="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9"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16"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7" xfId="0" applyFont="1" applyFill="1" applyBorder="1" applyAlignment="1">
      <alignment horizontal="center" vertical="center" wrapText="1"/>
    </xf>
    <xf numFmtId="9" fontId="47" fillId="0" borderId="14" xfId="0" applyNumberFormat="1" applyFont="1" applyFill="1" applyBorder="1" applyAlignment="1">
      <alignment vertical="center"/>
    </xf>
    <xf numFmtId="9" fontId="47" fillId="0" borderId="9" xfId="25" applyNumberFormat="1" applyFont="1" applyFill="1" applyBorder="1" applyAlignment="1">
      <alignment horizontal="center" vertical="center" wrapText="1"/>
    </xf>
    <xf numFmtId="0" fontId="47" fillId="0" borderId="9" xfId="0" applyFont="1" applyBorder="1" applyAlignment="1">
      <alignment horizontal="center" vertical="center"/>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left" vertical="center" wrapText="1"/>
    </xf>
    <xf numFmtId="0" fontId="47" fillId="0" borderId="9" xfId="0" applyFont="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xf>
    <xf numFmtId="0" fontId="9" fillId="0" borderId="0" xfId="0" applyFont="1" applyAlignment="1" applyProtection="1">
      <alignment vertical="center"/>
      <protection locked="0"/>
    </xf>
    <xf numFmtId="0" fontId="6" fillId="0" borderId="0" xfId="0" applyFont="1" applyFill="1" applyAlignment="1">
      <alignment horizontal="center" vertical="center" wrapText="1"/>
    </xf>
    <xf numFmtId="0" fontId="1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2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9" xfId="0" applyFont="1" applyFill="1" applyBorder="1" applyAlignment="1">
      <alignment vertical="center" wrapText="1"/>
    </xf>
    <xf numFmtId="0" fontId="2" fillId="0" borderId="9" xfId="0" applyFont="1" applyFill="1" applyBorder="1" applyAlignment="1">
      <alignment horizontal="center"/>
    </xf>
    <xf numFmtId="0" fontId="1" fillId="0" borderId="2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9" xfId="0"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0" fontId="8" fillId="0" borderId="12"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9" xfId="0" applyFont="1" applyFill="1" applyBorder="1" applyAlignment="1">
      <alignment horizontal="center" vertical="center"/>
    </xf>
    <xf numFmtId="180" fontId="1" fillId="0" borderId="0" xfId="18" applyNumberFormat="1" applyFont="1" applyAlignment="1">
      <alignment horizontal="left" vertical="center"/>
    </xf>
    <xf numFmtId="0" fontId="2" fillId="0" borderId="0" xfId="0" applyFont="1" applyFill="1" applyAlignment="1">
      <alignment/>
    </xf>
    <xf numFmtId="180" fontId="2" fillId="0" borderId="0" xfId="18" applyNumberFormat="1" applyFont="1" applyAlignment="1">
      <alignment vertical="center"/>
    </xf>
    <xf numFmtId="180" fontId="1" fillId="0" borderId="0" xfId="18" applyNumberFormat="1" applyFont="1" applyAlignment="1">
      <alignment vertical="center"/>
    </xf>
    <xf numFmtId="180" fontId="1" fillId="0" borderId="27" xfId="18" applyNumberFormat="1" applyFont="1" applyBorder="1" applyAlignment="1">
      <alignment horizontal="left" vertical="center"/>
    </xf>
    <xf numFmtId="180" fontId="1" fillId="0" borderId="0" xfId="18" applyNumberFormat="1" applyFont="1" applyBorder="1" applyAlignment="1">
      <alignment vertical="center"/>
    </xf>
    <xf numFmtId="0" fontId="2" fillId="0" borderId="22" xfId="0" applyFont="1" applyFill="1" applyBorder="1" applyAlignment="1">
      <alignment horizontal="center" vertical="center"/>
    </xf>
    <xf numFmtId="0" fontId="1" fillId="0" borderId="0" xfId="0" applyFont="1" applyAlignment="1" applyProtection="1">
      <alignment vertical="center"/>
      <protection locked="0"/>
    </xf>
    <xf numFmtId="0" fontId="12"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horizontal="center"/>
      <protection locked="0"/>
    </xf>
    <xf numFmtId="0" fontId="1" fillId="0" borderId="0" xfId="0" applyFont="1" applyAlignment="1" applyProtection="1">
      <alignment vertical="center"/>
      <protection locked="0"/>
    </xf>
    <xf numFmtId="0" fontId="9" fillId="2" borderId="10" xfId="0" applyNumberFormat="1" applyFont="1" applyFill="1" applyBorder="1" applyAlignment="1" applyProtection="1">
      <alignment horizontal="center" vertical="center" wrapText="1"/>
      <protection locked="0"/>
    </xf>
    <xf numFmtId="0" fontId="9" fillId="0" borderId="9" xfId="0" applyFont="1" applyBorder="1" applyAlignment="1" applyProtection="1">
      <alignment horizontal="center" vertical="center"/>
      <protection locked="0"/>
    </xf>
    <xf numFmtId="0" fontId="9" fillId="2" borderId="16" xfId="0" applyNumberFormat="1" applyFont="1" applyFill="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1" fillId="0" borderId="9" xfId="68" applyNumberFormat="1" applyFont="1" applyFill="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xf>
    <xf numFmtId="0" fontId="12" fillId="0" borderId="16" xfId="0" applyFont="1" applyBorder="1" applyAlignment="1" applyProtection="1">
      <alignment vertical="center" wrapText="1"/>
      <protection locked="0"/>
    </xf>
    <xf numFmtId="0" fontId="12" fillId="0" borderId="9" xfId="0" applyFont="1" applyBorder="1" applyAlignment="1" applyProtection="1">
      <alignment vertical="center"/>
      <protection locked="0"/>
    </xf>
    <xf numFmtId="2" fontId="12" fillId="0" borderId="9" xfId="0" applyNumberFormat="1" applyFont="1" applyBorder="1" applyAlignment="1" applyProtection="1">
      <alignment vertical="center"/>
      <protection locked="0"/>
    </xf>
    <xf numFmtId="0" fontId="0" fillId="0" borderId="27" xfId="0"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1" fillId="0" borderId="0" xfId="0" applyFont="1" applyAlignment="1" applyProtection="1">
      <alignment horizontal="right" vertical="center"/>
      <protection locked="0"/>
    </xf>
    <xf numFmtId="0" fontId="12" fillId="0" borderId="9" xfId="0" applyFont="1" applyBorder="1" applyAlignment="1" applyProtection="1">
      <alignment horizontal="center" vertical="center"/>
      <protection locked="0"/>
    </xf>
    <xf numFmtId="49" fontId="12" fillId="0" borderId="9" xfId="0" applyNumberFormat="1" applyFont="1" applyFill="1" applyBorder="1" applyAlignment="1" applyProtection="1">
      <alignment horizontal="left" vertical="center" wrapText="1"/>
      <protection locked="0"/>
    </xf>
    <xf numFmtId="49" fontId="12" fillId="0" borderId="12" xfId="0" applyNumberFormat="1" applyFont="1" applyFill="1" applyBorder="1" applyAlignment="1" applyProtection="1">
      <alignment horizontal="left" vertical="center" wrapText="1"/>
      <protection locked="0"/>
    </xf>
    <xf numFmtId="0" fontId="12" fillId="0" borderId="9" xfId="0" applyFont="1" applyBorder="1" applyAlignment="1" applyProtection="1">
      <alignment horizontal="center" vertical="center" wrapText="1"/>
      <protection/>
    </xf>
    <xf numFmtId="2" fontId="12" fillId="0" borderId="9" xfId="0" applyNumberFormat="1" applyFont="1" applyBorder="1" applyAlignment="1" applyProtection="1">
      <alignment horizontal="center" vertical="center"/>
      <protection locked="0"/>
    </xf>
    <xf numFmtId="0" fontId="12" fillId="0" borderId="9" xfId="0" applyFont="1" applyBorder="1" applyAlignment="1" applyProtection="1">
      <alignment vertical="center" wrapText="1"/>
      <protection locked="0"/>
    </xf>
    <xf numFmtId="49" fontId="12" fillId="0" borderId="9" xfId="68" applyNumberFormat="1" applyFont="1" applyFill="1" applyBorder="1" applyAlignment="1" applyProtection="1">
      <alignment vertical="center" wrapText="1"/>
      <protection locked="0"/>
    </xf>
    <xf numFmtId="4" fontId="12" fillId="0" borderId="9" xfId="0" applyNumberFormat="1" applyFont="1" applyBorder="1" applyAlignment="1" applyProtection="1">
      <alignment vertical="center"/>
      <protection locked="0"/>
    </xf>
    <xf numFmtId="0" fontId="9" fillId="0" borderId="0" xfId="39" applyFont="1" applyProtection="1">
      <alignment/>
      <protection locked="0"/>
    </xf>
    <xf numFmtId="0" fontId="13" fillId="0" borderId="0" xfId="39" applyFont="1" applyProtection="1">
      <alignment/>
      <protection locked="0"/>
    </xf>
    <xf numFmtId="10" fontId="13" fillId="0" borderId="0" xfId="39" applyNumberFormat="1" applyFont="1" applyProtection="1">
      <alignment/>
      <protection locked="0"/>
    </xf>
    <xf numFmtId="10" fontId="0" fillId="0" borderId="0" xfId="0" applyNumberFormat="1" applyAlignment="1" applyProtection="1">
      <alignment vertical="center"/>
      <protection locked="0"/>
    </xf>
    <xf numFmtId="0" fontId="6" fillId="0" borderId="0" xfId="39" applyNumberFormat="1" applyFont="1" applyFill="1" applyAlignment="1" applyProtection="1">
      <alignment horizontal="center" vertical="center"/>
      <protection locked="0"/>
    </xf>
    <xf numFmtId="0" fontId="14" fillId="0" borderId="0" xfId="39" applyFont="1" applyAlignment="1" applyProtection="1">
      <alignment horizontal="center" vertical="center" wrapText="1"/>
      <protection locked="0"/>
    </xf>
    <xf numFmtId="0" fontId="15" fillId="0" borderId="0" xfId="39" applyFont="1" applyAlignment="1" applyProtection="1">
      <alignment horizontal="center" vertical="center" wrapText="1"/>
      <protection locked="0"/>
    </xf>
    <xf numFmtId="0" fontId="0" fillId="0" borderId="0" xfId="39" applyNumberFormat="1" applyFont="1" applyFill="1" applyAlignment="1" applyProtection="1">
      <alignment horizontal="right" wrapText="1"/>
      <protection locked="0"/>
    </xf>
    <xf numFmtId="0" fontId="3" fillId="0" borderId="0" xfId="39" applyNumberFormat="1" applyFont="1" applyFill="1" applyAlignment="1" applyProtection="1">
      <alignment horizontal="right" wrapText="1"/>
      <protection locked="0"/>
    </xf>
    <xf numFmtId="10" fontId="15" fillId="0" borderId="0" xfId="39" applyNumberFormat="1" applyFont="1" applyAlignment="1" applyProtection="1">
      <alignment horizontal="center" vertical="center" wrapText="1"/>
      <protection locked="0"/>
    </xf>
    <xf numFmtId="0" fontId="9" fillId="2" borderId="9" xfId="39" applyNumberFormat="1" applyFont="1" applyFill="1" applyBorder="1" applyAlignment="1" applyProtection="1">
      <alignment horizontal="center" vertical="center" wrapText="1"/>
      <protection locked="0"/>
    </xf>
    <xf numFmtId="0" fontId="9" fillId="2" borderId="17" xfId="39" applyNumberFormat="1" applyFont="1" applyFill="1" applyBorder="1" applyAlignment="1" applyProtection="1">
      <alignment horizontal="centerContinuous" vertical="center"/>
      <protection locked="0"/>
    </xf>
    <xf numFmtId="0" fontId="9" fillId="2" borderId="13" xfId="39" applyNumberFormat="1" applyFont="1" applyFill="1" applyBorder="1" applyAlignment="1" applyProtection="1">
      <alignment horizontal="centerContinuous" vertical="center"/>
      <protection locked="0"/>
    </xf>
    <xf numFmtId="10" fontId="9" fillId="0" borderId="9" xfId="39" applyNumberFormat="1" applyFont="1" applyBorder="1" applyAlignment="1" applyProtection="1">
      <alignment horizontal="center" vertical="center" wrapText="1"/>
      <protection locked="0"/>
    </xf>
    <xf numFmtId="0" fontId="9" fillId="2" borderId="10" xfId="39" applyNumberFormat="1" applyFont="1" applyFill="1" applyBorder="1" applyAlignment="1" applyProtection="1">
      <alignment horizontal="center" vertical="center" wrapText="1"/>
      <protection locked="0"/>
    </xf>
    <xf numFmtId="0" fontId="9" fillId="2" borderId="12" xfId="39" applyNumberFormat="1" applyFont="1" applyFill="1" applyBorder="1" applyAlignment="1" applyProtection="1">
      <alignment horizontal="center" vertical="center"/>
      <protection locked="0"/>
    </xf>
    <xf numFmtId="0" fontId="9" fillId="2" borderId="13" xfId="39" applyNumberFormat="1" applyFont="1" applyFill="1" applyBorder="1" applyAlignment="1" applyProtection="1">
      <alignment horizontal="center" vertical="center"/>
      <protection locked="0"/>
    </xf>
    <xf numFmtId="0" fontId="9" fillId="2" borderId="16" xfId="39" applyNumberFormat="1" applyFont="1" applyFill="1" applyBorder="1" applyAlignment="1" applyProtection="1">
      <alignment horizontal="center" vertical="center" wrapText="1"/>
      <protection locked="0"/>
    </xf>
    <xf numFmtId="49" fontId="15" fillId="0" borderId="9" xfId="39" applyNumberFormat="1" applyFont="1" applyFill="1" applyBorder="1" applyAlignment="1" applyProtection="1">
      <alignment horizontal="left" vertical="center" wrapText="1"/>
      <protection locked="0"/>
    </xf>
    <xf numFmtId="4" fontId="1" fillId="0" borderId="13" xfId="39" applyNumberFormat="1" applyFont="1" applyFill="1" applyBorder="1" applyAlignment="1" applyProtection="1">
      <alignment horizontal="center" vertical="center" wrapText="1"/>
      <protection/>
    </xf>
    <xf numFmtId="4" fontId="15" fillId="0" borderId="13" xfId="39" applyNumberFormat="1" applyFont="1" applyFill="1" applyBorder="1" applyAlignment="1" applyProtection="1">
      <alignment horizontal="right" vertical="center" wrapText="1"/>
      <protection locked="0"/>
    </xf>
    <xf numFmtId="4" fontId="15" fillId="0" borderId="17" xfId="39" applyNumberFormat="1" applyFont="1" applyFill="1" applyBorder="1" applyAlignment="1" applyProtection="1">
      <alignment horizontal="right" vertical="center" wrapText="1"/>
      <protection locked="0"/>
    </xf>
    <xf numFmtId="4" fontId="15" fillId="0" borderId="9" xfId="39" applyNumberFormat="1" applyFont="1" applyFill="1" applyBorder="1" applyAlignment="1" applyProtection="1">
      <alignment horizontal="right" vertical="center" wrapText="1"/>
      <protection locked="0"/>
    </xf>
    <xf numFmtId="10" fontId="13" fillId="0" borderId="9" xfId="39" applyNumberFormat="1" applyFont="1" applyBorder="1" applyProtection="1">
      <alignment/>
      <protection locked="0"/>
    </xf>
    <xf numFmtId="0" fontId="1" fillId="0" borderId="27" xfId="39" applyFont="1" applyBorder="1" applyAlignment="1" applyProtection="1">
      <alignment horizontal="left" vertical="center" wrapText="1"/>
      <protection locked="0"/>
    </xf>
    <xf numFmtId="0" fontId="15" fillId="0" borderId="0" xfId="39" applyFont="1" applyBorder="1" applyAlignment="1" applyProtection="1">
      <alignment horizontal="left"/>
      <protection locked="0"/>
    </xf>
    <xf numFmtId="0" fontId="15" fillId="0" borderId="0" xfId="39" applyFont="1" applyProtection="1">
      <alignment/>
      <protection locked="0"/>
    </xf>
    <xf numFmtId="0" fontId="1" fillId="0" borderId="0" xfId="39" applyFont="1" applyAlignment="1" applyProtection="1">
      <alignment horizontal="right" vertical="center" wrapText="1"/>
      <protection locked="0"/>
    </xf>
    <xf numFmtId="0" fontId="9" fillId="0" borderId="9" xfId="39" applyFont="1" applyBorder="1" applyAlignment="1" applyProtection="1">
      <alignment horizontal="center" vertical="center" wrapText="1"/>
      <protection locked="0"/>
    </xf>
    <xf numFmtId="0" fontId="9" fillId="0" borderId="0" xfId="39" applyFont="1" applyAlignment="1" applyProtection="1">
      <alignment horizontal="center" vertical="center" wrapText="1"/>
      <protection locked="0"/>
    </xf>
    <xf numFmtId="0" fontId="13" fillId="0" borderId="9" xfId="39" applyFont="1" applyBorder="1" applyProtection="1">
      <alignment/>
      <protection locked="0"/>
    </xf>
    <xf numFmtId="0" fontId="4" fillId="0" borderId="0" xfId="0" applyFont="1" applyAlignment="1">
      <alignment vertical="center"/>
    </xf>
    <xf numFmtId="0" fontId="16"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0" fontId="1" fillId="0" borderId="0" xfId="67" applyFont="1" applyAlignment="1" applyProtection="1">
      <alignment vertical="center"/>
      <protection locked="0"/>
    </xf>
    <xf numFmtId="0" fontId="9" fillId="0" borderId="9" xfId="0" applyFont="1" applyBorder="1" applyAlignment="1">
      <alignment horizontal="center" vertical="center" wrapText="1"/>
    </xf>
    <xf numFmtId="0" fontId="9" fillId="0" borderId="9" xfId="0" applyNumberFormat="1" applyFont="1" applyFill="1" applyBorder="1" applyAlignment="1" applyProtection="1">
      <alignment horizontal="center" vertical="center"/>
      <protection/>
    </xf>
    <xf numFmtId="0" fontId="9" fillId="2" borderId="9" xfId="0" applyNumberFormat="1" applyFont="1" applyFill="1" applyBorder="1" applyAlignment="1" applyProtection="1">
      <alignment horizontal="center" vertical="center" wrapText="1"/>
      <protection/>
    </xf>
    <xf numFmtId="181" fontId="9" fillId="2"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1" fillId="0" borderId="27" xfId="0" applyNumberFormat="1" applyFont="1" applyFill="1" applyBorder="1" applyAlignment="1" applyProtection="1">
      <alignment horizontal="left" vertical="center" wrapText="1"/>
      <protection locked="0"/>
    </xf>
    <xf numFmtId="0" fontId="15" fillId="0" borderId="0" xfId="0" applyNumberFormat="1" applyFont="1" applyFill="1" applyAlignment="1" applyProtection="1">
      <alignment horizontal="left" vertical="center" wrapText="1"/>
      <protection locked="0"/>
    </xf>
    <xf numFmtId="0" fontId="1" fillId="0" borderId="28" xfId="0" applyNumberFormat="1" applyFont="1" applyFill="1" applyBorder="1" applyAlignment="1" applyProtection="1">
      <alignment horizontal="right" vertical="center" wrapText="1"/>
      <protection locked="0"/>
    </xf>
    <xf numFmtId="0" fontId="1" fillId="0" borderId="0" xfId="0" applyNumberFormat="1" applyFont="1" applyFill="1" applyAlignment="1" applyProtection="1">
      <alignment horizontal="right" vertical="center" wrapText="1"/>
      <protection locked="0"/>
    </xf>
    <xf numFmtId="0" fontId="9" fillId="0" borderId="10"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1" fillId="2" borderId="29" xfId="0" applyNumberFormat="1" applyFont="1" applyFill="1" applyBorder="1" applyAlignment="1" applyProtection="1">
      <alignment horizontal="center" vertical="center" wrapText="1"/>
      <protection locked="0"/>
    </xf>
    <xf numFmtId="0" fontId="1" fillId="2" borderId="29"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locked="0"/>
    </xf>
    <xf numFmtId="49" fontId="2" fillId="0" borderId="12" xfId="0" applyNumberFormat="1" applyFont="1" applyFill="1" applyBorder="1" applyAlignment="1" applyProtection="1">
      <alignment horizontal="left" vertical="center" wrapText="1"/>
      <protection locked="0"/>
    </xf>
    <xf numFmtId="182" fontId="1" fillId="0" borderId="12" xfId="0" applyNumberFormat="1" applyFont="1" applyFill="1" applyBorder="1" applyAlignment="1" applyProtection="1">
      <alignment horizontal="left" vertical="center" wrapText="1"/>
      <protection locked="0"/>
    </xf>
    <xf numFmtId="0" fontId="1" fillId="0" borderId="12"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16" fillId="0" borderId="9"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0" fillId="0" borderId="0" xfId="0" applyFont="1" applyAlignment="1">
      <alignment vertical="center"/>
    </xf>
    <xf numFmtId="0" fontId="17" fillId="0" borderId="0" xfId="0" applyFont="1" applyBorder="1" applyAlignment="1">
      <alignment horizontal="center" vertical="center"/>
    </xf>
    <xf numFmtId="0" fontId="18" fillId="0" borderId="0" xfId="0" applyFont="1" applyAlignment="1">
      <alignment horizontal="center" vertical="center"/>
    </xf>
    <xf numFmtId="0" fontId="4" fillId="0" borderId="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49" fontId="0" fillId="2" borderId="22" xfId="0" applyNumberFormat="1" applyFill="1" applyBorder="1" applyAlignment="1">
      <alignment horizontal="left" vertical="center" wrapText="1"/>
    </xf>
    <xf numFmtId="49" fontId="0" fillId="2" borderId="31" xfId="0" applyNumberFormat="1" applyFill="1" applyBorder="1" applyAlignment="1">
      <alignment horizontal="left" vertical="center" wrapText="1"/>
    </xf>
    <xf numFmtId="2" fontId="0" fillId="2" borderId="31" xfId="0" applyNumberFormat="1" applyFill="1" applyBorder="1" applyAlignment="1">
      <alignment horizontal="center" vertical="center" wrapText="1"/>
    </xf>
    <xf numFmtId="49" fontId="0" fillId="19" borderId="9" xfId="0" applyNumberFormat="1" applyFont="1" applyFill="1" applyBorder="1" applyAlignment="1" applyProtection="1">
      <alignment horizontal="center" vertical="center" wrapText="1"/>
      <protection/>
    </xf>
    <xf numFmtId="0" fontId="0" fillId="19" borderId="9" xfId="0" applyNumberFormat="1" applyFont="1" applyFill="1" applyBorder="1" applyAlignment="1" applyProtection="1">
      <alignment vertical="center" wrapText="1"/>
      <protection/>
    </xf>
    <xf numFmtId="2" fontId="0" fillId="19" borderId="9" xfId="0" applyNumberFormat="1" applyFont="1" applyFill="1" applyBorder="1" applyAlignment="1" applyProtection="1">
      <alignment horizontal="center" vertical="center" wrapText="1"/>
      <protection/>
    </xf>
    <xf numFmtId="2" fontId="0" fillId="2" borderId="31" xfId="0" applyNumberFormat="1" applyFont="1" applyFill="1" applyBorder="1" applyAlignment="1">
      <alignment horizontal="center" vertical="center" wrapText="1"/>
    </xf>
    <xf numFmtId="0" fontId="19" fillId="0" borderId="0" xfId="0" applyFont="1" applyBorder="1" applyAlignment="1">
      <alignment/>
    </xf>
    <xf numFmtId="0" fontId="4" fillId="0" borderId="22" xfId="0" applyFont="1" applyBorder="1" applyAlignment="1">
      <alignment horizontal="center" vertical="center" wrapText="1"/>
    </xf>
    <xf numFmtId="0" fontId="12" fillId="0" borderId="0" xfId="0" applyFont="1" applyAlignment="1">
      <alignment horizontal="center" vertical="center"/>
    </xf>
    <xf numFmtId="0" fontId="20" fillId="0" borderId="0" xfId="0" applyNumberFormat="1" applyFont="1" applyFill="1" applyAlignment="1" applyProtection="1">
      <alignment horizontal="center" vertical="center" wrapText="1"/>
      <protection locked="0"/>
    </xf>
    <xf numFmtId="0" fontId="15" fillId="0" borderId="0" xfId="0" applyNumberFormat="1" applyFont="1" applyFill="1" applyAlignment="1" applyProtection="1">
      <alignment horizontal="center" vertical="center" wrapText="1"/>
      <protection locked="0"/>
    </xf>
    <xf numFmtId="0" fontId="9" fillId="2" borderId="9"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49" fontId="8" fillId="0" borderId="9" xfId="0" applyNumberFormat="1" applyFont="1" applyFill="1" applyBorder="1" applyAlignment="1" applyProtection="1">
      <alignment horizontal="center" vertical="center" wrapText="1"/>
      <protection locked="0"/>
    </xf>
    <xf numFmtId="182" fontId="8" fillId="0" borderId="9" xfId="0" applyNumberFormat="1" applyFont="1" applyFill="1" applyBorder="1" applyAlignment="1" applyProtection="1">
      <alignment horizontal="center" vertical="center" wrapText="1"/>
      <protection locked="0"/>
    </xf>
    <xf numFmtId="0" fontId="8" fillId="2"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locked="0"/>
    </xf>
    <xf numFmtId="182" fontId="1" fillId="0" borderId="9" xfId="0" applyNumberFormat="1" applyFont="1" applyFill="1" applyBorder="1" applyAlignment="1" applyProtection="1">
      <alignment horizontal="center" vertical="center" wrapText="1"/>
      <protection locked="0"/>
    </xf>
    <xf numFmtId="4" fontId="2" fillId="0" borderId="9" xfId="0" applyNumberFormat="1" applyFont="1" applyFill="1" applyBorder="1" applyAlignment="1" applyProtection="1">
      <alignment horizontal="right" vertical="center" wrapText="1"/>
      <protection locked="0"/>
    </xf>
    <xf numFmtId="2" fontId="12" fillId="2"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wrapText="1"/>
      <protection locked="0"/>
    </xf>
    <xf numFmtId="49" fontId="2" fillId="0" borderId="9" xfId="0" applyNumberFormat="1" applyFont="1" applyFill="1" applyBorder="1" applyAlignment="1" applyProtection="1">
      <alignment horizontal="left" vertical="center" wrapText="1"/>
      <protection locked="0"/>
    </xf>
    <xf numFmtId="0" fontId="1"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locked="0"/>
    </xf>
    <xf numFmtId="49" fontId="48" fillId="0" borderId="9" xfId="0" applyNumberFormat="1" applyFont="1" applyFill="1" applyBorder="1" applyAlignment="1" applyProtection="1">
      <alignment horizontal="left" vertical="center" wrapText="1"/>
      <protection locked="0"/>
    </xf>
    <xf numFmtId="49" fontId="48" fillId="0" borderId="9" xfId="0" applyNumberFormat="1" applyFont="1" applyFill="1" applyBorder="1" applyAlignment="1" applyProtection="1">
      <alignment horizontal="center" vertical="center" wrapText="1"/>
      <protection locked="0"/>
    </xf>
    <xf numFmtId="49" fontId="49" fillId="0" borderId="9" xfId="0" applyNumberFormat="1" applyFont="1" applyFill="1" applyBorder="1" applyAlignment="1" applyProtection="1">
      <alignment horizontal="left" vertical="center" wrapText="1"/>
      <protection locked="0"/>
    </xf>
    <xf numFmtId="49" fontId="49" fillId="0" borderId="9" xfId="0" applyNumberFormat="1" applyFont="1" applyFill="1" applyBorder="1" applyAlignment="1" applyProtection="1">
      <alignment horizontal="center" vertical="center" wrapText="1"/>
      <protection locked="0"/>
    </xf>
    <xf numFmtId="49" fontId="1" fillId="19" borderId="9" xfId="0" applyNumberFormat="1" applyFont="1" applyFill="1" applyBorder="1" applyAlignment="1" applyProtection="1">
      <alignment horizontal="left" vertical="center" wrapText="1"/>
      <protection/>
    </xf>
    <xf numFmtId="0" fontId="47" fillId="0" borderId="9" xfId="0" applyNumberFormat="1" applyFont="1" applyFill="1" applyBorder="1" applyAlignment="1" applyProtection="1">
      <alignment horizontal="center" vertical="center" wrapText="1"/>
      <protection/>
    </xf>
    <xf numFmtId="0" fontId="47" fillId="2" borderId="9" xfId="0" applyNumberFormat="1" applyFont="1" applyFill="1" applyBorder="1" applyAlignment="1" applyProtection="1">
      <alignment horizontal="center" vertical="center" wrapText="1"/>
      <protection/>
    </xf>
    <xf numFmtId="0" fontId="50" fillId="0" borderId="9" xfId="0" applyNumberFormat="1" applyFont="1" applyFill="1" applyBorder="1" applyAlignment="1" applyProtection="1">
      <alignment horizontal="center" vertical="center" wrapText="1"/>
      <protection/>
    </xf>
    <xf numFmtId="0" fontId="50" fillId="2" borderId="9"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49" fontId="49" fillId="0" borderId="12" xfId="0" applyNumberFormat="1" applyFont="1" applyFill="1" applyBorder="1" applyAlignment="1" applyProtection="1">
      <alignment horizontal="center" vertical="center" wrapText="1"/>
      <protection locked="0"/>
    </xf>
    <xf numFmtId="0" fontId="47" fillId="2" borderId="29"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left" vertical="center" wrapText="1"/>
      <protection locked="0"/>
    </xf>
    <xf numFmtId="0" fontId="17" fillId="0" borderId="0" xfId="67" applyFont="1" applyAlignment="1" applyProtection="1">
      <alignment vertical="center"/>
      <protection locked="0"/>
    </xf>
    <xf numFmtId="0" fontId="9" fillId="0" borderId="0" xfId="67" applyFont="1" applyAlignment="1" applyProtection="1">
      <alignment vertical="center"/>
      <protection locked="0"/>
    </xf>
    <xf numFmtId="0" fontId="1" fillId="0" borderId="0" xfId="67" applyFont="1" applyAlignment="1" applyProtection="1">
      <alignment horizontal="center" vertical="center"/>
      <protection locked="0"/>
    </xf>
    <xf numFmtId="0" fontId="0" fillId="0" borderId="0" xfId="0"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1" fillId="0" borderId="0" xfId="67" applyFont="1" applyAlignment="1" applyProtection="1">
      <alignment horizontal="right" vertical="center"/>
      <protection locked="0"/>
    </xf>
    <xf numFmtId="0" fontId="9" fillId="0" borderId="9" xfId="67" applyFont="1" applyBorder="1" applyAlignment="1" applyProtection="1">
      <alignment horizontal="center" vertical="center"/>
      <protection locked="0"/>
    </xf>
    <xf numFmtId="0" fontId="9" fillId="0" borderId="9" xfId="67" applyFont="1" applyBorder="1" applyAlignment="1" applyProtection="1">
      <alignment horizontal="center" vertical="center" wrapText="1"/>
      <protection locked="0"/>
    </xf>
    <xf numFmtId="0" fontId="12" fillId="0" borderId="9" xfId="0" applyFont="1" applyFill="1" applyBorder="1" applyAlignment="1" applyProtection="1">
      <alignment horizontal="left" vertical="center" wrapText="1"/>
      <protection locked="0"/>
    </xf>
    <xf numFmtId="0" fontId="12" fillId="0" borderId="9" xfId="67" applyFont="1" applyBorder="1" applyAlignment="1" applyProtection="1">
      <alignment horizontal="center" vertical="center"/>
      <protection/>
    </xf>
    <xf numFmtId="183" fontId="12" fillId="0" borderId="9" xfId="0" applyNumberFormat="1" applyFont="1" applyFill="1" applyBorder="1" applyAlignment="1" applyProtection="1">
      <alignment vertical="center"/>
      <protection locked="0"/>
    </xf>
    <xf numFmtId="0" fontId="12" fillId="0" borderId="9" xfId="67" applyFont="1" applyBorder="1" applyAlignment="1" applyProtection="1">
      <alignment horizontal="right" vertical="center"/>
      <protection locked="0"/>
    </xf>
    <xf numFmtId="0" fontId="12" fillId="0" borderId="9" xfId="57" applyFont="1" applyFill="1" applyBorder="1" applyAlignment="1" applyProtection="1">
      <alignment horizontal="left" vertical="center" wrapText="1"/>
      <protection locked="0"/>
    </xf>
    <xf numFmtId="0" fontId="12" fillId="0" borderId="9" xfId="67" applyFont="1" applyBorder="1" applyAlignment="1" applyProtection="1">
      <alignment horizontal="center" vertical="center"/>
      <protection locked="0"/>
    </xf>
    <xf numFmtId="0" fontId="12" fillId="0" borderId="9" xfId="0" applyNumberFormat="1" applyFont="1" applyFill="1" applyBorder="1" applyAlignment="1" applyProtection="1">
      <alignment vertical="center"/>
      <protection locked="0"/>
    </xf>
    <xf numFmtId="0" fontId="12" fillId="0" borderId="9" xfId="57" applyFont="1" applyBorder="1" applyAlignment="1" applyProtection="1">
      <alignment horizontal="left" vertical="center" wrapText="1"/>
      <protection locked="0"/>
    </xf>
    <xf numFmtId="0" fontId="12" fillId="0" borderId="9" xfId="0" applyNumberFormat="1" applyFont="1" applyFill="1" applyBorder="1" applyAlignment="1" applyProtection="1">
      <alignment horizontal="left" vertical="center" wrapText="1"/>
      <protection locked="0"/>
    </xf>
    <xf numFmtId="0" fontId="12" fillId="0" borderId="9" xfId="67" applyFont="1" applyBorder="1" applyAlignment="1" applyProtection="1">
      <alignment vertical="center"/>
      <protection locked="0"/>
    </xf>
    <xf numFmtId="0" fontId="12" fillId="0" borderId="12" xfId="0" applyNumberFormat="1" applyFont="1" applyFill="1" applyBorder="1" applyAlignment="1" applyProtection="1">
      <alignment horizontal="left" vertical="center" wrapText="1"/>
      <protection locked="0"/>
    </xf>
    <xf numFmtId="0" fontId="12" fillId="0" borderId="9" xfId="54" applyNumberFormat="1" applyFont="1" applyFill="1" applyBorder="1" applyAlignment="1" applyProtection="1">
      <alignment vertical="center"/>
      <protection locked="0"/>
    </xf>
    <xf numFmtId="0" fontId="24" fillId="0" borderId="9" xfId="67" applyFont="1" applyBorder="1" applyAlignment="1" applyProtection="1">
      <alignment horizontal="center" vertical="center"/>
      <protection locked="0"/>
    </xf>
    <xf numFmtId="0" fontId="24" fillId="0" borderId="9" xfId="67" applyFont="1" applyBorder="1" applyAlignment="1" applyProtection="1">
      <alignment horizontal="center" vertical="center"/>
      <protection/>
    </xf>
    <xf numFmtId="0" fontId="24" fillId="0" borderId="9" xfId="0" applyNumberFormat="1" applyFont="1" applyFill="1" applyBorder="1" applyAlignment="1" applyProtection="1">
      <alignment horizontal="center" vertical="center"/>
      <protection locked="0"/>
    </xf>
    <xf numFmtId="183" fontId="24" fillId="0" borderId="9" xfId="67" applyNumberFormat="1" applyFont="1" applyBorder="1" applyAlignment="1" applyProtection="1">
      <alignment horizontal="center" vertical="center"/>
      <protection/>
    </xf>
    <xf numFmtId="0" fontId="12" fillId="0" borderId="27" xfId="67" applyFont="1" applyBorder="1" applyAlignment="1" applyProtection="1">
      <alignment horizontal="left" vertical="center"/>
      <protection locked="0"/>
    </xf>
    <xf numFmtId="0" fontId="23" fillId="0" borderId="0" xfId="0" applyFont="1" applyAlignment="1" applyProtection="1">
      <alignment horizontal="center"/>
      <protection locked="0"/>
    </xf>
    <xf numFmtId="0" fontId="0" fillId="0" borderId="0" xfId="0" applyFont="1" applyBorder="1" applyAlignment="1" applyProtection="1">
      <alignment/>
      <protection locked="0"/>
    </xf>
    <xf numFmtId="0" fontId="25" fillId="0" borderId="0" xfId="0" applyFont="1" applyAlignment="1" applyProtection="1">
      <alignment horizontal="center"/>
      <protection locked="0"/>
    </xf>
    <xf numFmtId="0" fontId="9" fillId="0" borderId="9" xfId="0" applyNumberFormat="1" applyFont="1" applyFill="1" applyBorder="1" applyAlignment="1" applyProtection="1">
      <alignment horizontal="center" vertical="center" wrapText="1"/>
      <protection/>
    </xf>
    <xf numFmtId="0" fontId="26" fillId="0" borderId="9" xfId="0" applyFont="1" applyBorder="1" applyAlignment="1">
      <alignment horizontal="center" vertical="center"/>
    </xf>
    <xf numFmtId="0" fontId="0" fillId="0" borderId="0" xfId="0" applyFont="1" applyBorder="1" applyAlignment="1" applyProtection="1">
      <alignment horizontal="right"/>
      <protection locked="0"/>
    </xf>
    <xf numFmtId="0" fontId="0" fillId="0" borderId="28"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8" xfId="0" applyFont="1" applyBorder="1" applyAlignment="1" applyProtection="1">
      <alignment horizontal="right"/>
      <protection locked="0"/>
    </xf>
    <xf numFmtId="0" fontId="8" fillId="2" borderId="29" xfId="0" applyNumberFormat="1" applyFont="1" applyFill="1" applyBorder="1" applyAlignment="1" applyProtection="1">
      <alignment horizontal="center" vertical="center" wrapText="1"/>
      <protection locked="0"/>
    </xf>
    <xf numFmtId="4" fontId="0" fillId="0" borderId="0" xfId="0" applyNumberFormat="1" applyAlignment="1" applyProtection="1">
      <alignment vertical="center"/>
      <protection locked="0"/>
    </xf>
    <xf numFmtId="0" fontId="20" fillId="2" borderId="9" xfId="42" applyNumberFormat="1" applyFont="1" applyFill="1" applyBorder="1" applyAlignment="1" applyProtection="1">
      <alignment horizontal="center" vertical="center" wrapText="1"/>
      <protection/>
    </xf>
    <xf numFmtId="184" fontId="20" fillId="2" borderId="9" xfId="42" applyNumberFormat="1" applyFont="1" applyFill="1" applyBorder="1" applyAlignment="1" applyProtection="1">
      <alignment horizontal="center" vertical="center" wrapText="1"/>
      <protection/>
    </xf>
    <xf numFmtId="0" fontId="20" fillId="2" borderId="9" xfId="42" applyFont="1" applyFill="1" applyBorder="1" applyAlignment="1">
      <alignment horizontal="center" vertical="center" wrapText="1"/>
      <protection/>
    </xf>
    <xf numFmtId="0" fontId="26" fillId="0" borderId="12" xfId="0" applyFont="1" applyBorder="1" applyAlignment="1">
      <alignment horizontal="center" vertical="center"/>
    </xf>
    <xf numFmtId="0" fontId="26" fillId="0" borderId="13" xfId="0" applyFont="1" applyBorder="1" applyAlignment="1">
      <alignment horizontal="center" vertical="center"/>
    </xf>
    <xf numFmtId="2" fontId="1" fillId="19" borderId="9" xfId="0" applyNumberFormat="1" applyFont="1" applyFill="1" applyBorder="1" applyAlignment="1" applyProtection="1">
      <alignment horizontal="center" vertical="center" wrapText="1"/>
      <protection/>
    </xf>
    <xf numFmtId="0" fontId="27" fillId="0" borderId="0" xfId="42" applyFont="1" applyFill="1" applyAlignment="1">
      <alignment horizontal="center" vertical="center" wrapText="1"/>
      <protection/>
    </xf>
    <xf numFmtId="0" fontId="4" fillId="0" borderId="0" xfId="0" applyFont="1" applyAlignment="1" applyProtection="1">
      <alignment vertical="center"/>
      <protection locked="0"/>
    </xf>
    <xf numFmtId="0" fontId="12" fillId="0" borderId="0" xfId="57" applyFont="1" applyAlignment="1" applyProtection="1">
      <alignment vertical="center"/>
      <protection locked="0"/>
    </xf>
    <xf numFmtId="0" fontId="12" fillId="0" borderId="0" xfId="57" applyFont="1" applyProtection="1">
      <alignment/>
      <protection locked="0"/>
    </xf>
    <xf numFmtId="0" fontId="4" fillId="0" borderId="0" xfId="0" applyNumberFormat="1" applyFont="1" applyAlignment="1">
      <alignment vertical="top"/>
    </xf>
    <xf numFmtId="0" fontId="0" fillId="2" borderId="0" xfId="0" applyFill="1" applyAlignment="1">
      <alignment vertical="center"/>
    </xf>
    <xf numFmtId="185" fontId="0" fillId="0" borderId="0" xfId="0" applyNumberFormat="1" applyAlignment="1" applyProtection="1">
      <alignment horizontal="center" vertical="center"/>
      <protection locked="0"/>
    </xf>
    <xf numFmtId="0" fontId="6" fillId="0" borderId="0" xfId="57" applyNumberFormat="1" applyFont="1" applyFill="1" applyAlignment="1" applyProtection="1">
      <alignment horizontal="center" vertical="center"/>
      <protection locked="0"/>
    </xf>
    <xf numFmtId="0" fontId="12" fillId="0" borderId="0" xfId="57" applyFont="1" applyFill="1" applyAlignment="1" applyProtection="1">
      <alignment horizontal="left" vertical="center"/>
      <protection locked="0"/>
    </xf>
    <xf numFmtId="0" fontId="12" fillId="0" borderId="0" xfId="57" applyFont="1" applyAlignment="1" applyProtection="1">
      <alignment horizontal="right"/>
      <protection locked="0"/>
    </xf>
    <xf numFmtId="0" fontId="12" fillId="0" borderId="28" xfId="57" applyFont="1" applyBorder="1" applyAlignment="1" applyProtection="1">
      <alignment horizontal="right" vertical="center"/>
      <protection locked="0"/>
    </xf>
    <xf numFmtId="0" fontId="20" fillId="0" borderId="9" xfId="0" applyNumberFormat="1" applyFont="1" applyFill="1" applyBorder="1" applyAlignment="1" applyProtection="1">
      <alignment horizontal="center" vertical="center" wrapText="1"/>
      <protection/>
    </xf>
    <xf numFmtId="0" fontId="20" fillId="0" borderId="9" xfId="0" applyNumberFormat="1" applyFont="1" applyFill="1" applyBorder="1" applyAlignment="1">
      <alignment horizontal="center" vertical="center" wrapText="1"/>
    </xf>
    <xf numFmtId="0" fontId="20" fillId="0" borderId="9" xfId="0" applyNumberFormat="1" applyFont="1" applyBorder="1" applyAlignment="1">
      <alignment horizontal="center" vertical="center" wrapText="1"/>
    </xf>
    <xf numFmtId="0" fontId="12" fillId="2" borderId="9" xfId="0" applyFont="1" applyFill="1" applyBorder="1" applyAlignment="1">
      <alignment horizontal="left" vertical="center" wrapText="1"/>
    </xf>
    <xf numFmtId="2" fontId="12" fillId="2" borderId="9" xfId="0" applyNumberFormat="1" applyFont="1" applyFill="1" applyBorder="1" applyAlignment="1" applyProtection="1">
      <alignment horizontal="center" vertical="center" wrapText="1"/>
      <protection/>
    </xf>
    <xf numFmtId="2" fontId="12" fillId="2" borderId="9"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0" xfId="57" applyFont="1" applyAlignment="1" applyProtection="1">
      <alignment horizontal="left" vertical="center"/>
      <protection locked="0"/>
    </xf>
    <xf numFmtId="0" fontId="26" fillId="0" borderId="0" xfId="0" applyFont="1" applyAlignment="1" applyProtection="1">
      <alignment vertical="center"/>
      <protection locked="0"/>
    </xf>
    <xf numFmtId="185" fontId="1" fillId="0" borderId="0" xfId="0" applyNumberFormat="1" applyFont="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185"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185" fontId="1" fillId="0" borderId="16" xfId="0" applyNumberFormat="1"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49" fontId="12" fillId="0" borderId="9" xfId="68" applyNumberFormat="1" applyFont="1" applyFill="1" applyBorder="1" applyAlignment="1" applyProtection="1">
      <alignment horizontal="center" vertical="center" wrapText="1"/>
      <protection locked="0"/>
    </xf>
    <xf numFmtId="185" fontId="12" fillId="0" borderId="9" xfId="0" applyNumberFormat="1" applyFont="1" applyBorder="1" applyAlignment="1" applyProtection="1">
      <alignment horizontal="center" vertical="center"/>
      <protection/>
    </xf>
    <xf numFmtId="49" fontId="12" fillId="0" borderId="9" xfId="68" applyNumberFormat="1" applyFont="1" applyFill="1" applyBorder="1" applyAlignment="1" applyProtection="1">
      <alignment horizontal="left" vertical="center" wrapText="1"/>
      <protection locked="0"/>
    </xf>
    <xf numFmtId="0" fontId="28" fillId="0" borderId="9" xfId="0" applyFont="1" applyBorder="1" applyAlignment="1" applyProtection="1">
      <alignment vertical="center"/>
      <protection locked="0"/>
    </xf>
    <xf numFmtId="4" fontId="29" fillId="0" borderId="13" xfId="68" applyNumberFormat="1" applyFont="1" applyFill="1" applyBorder="1" applyAlignment="1" applyProtection="1">
      <alignment horizontal="right" vertical="center" wrapText="1"/>
      <protection locked="0"/>
    </xf>
    <xf numFmtId="0" fontId="0" fillId="0" borderId="27" xfId="0" applyBorder="1" applyAlignment="1" applyProtection="1">
      <alignment vertical="center"/>
      <protection locked="0"/>
    </xf>
    <xf numFmtId="0" fontId="1" fillId="0" borderId="12"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4" fontId="29" fillId="0" borderId="13" xfId="68" applyNumberFormat="1" applyFont="1" applyFill="1" applyBorder="1" applyAlignment="1" applyProtection="1">
      <alignment horizontal="center" vertical="center" wrapText="1"/>
      <protection/>
    </xf>
    <xf numFmtId="4" fontId="29" fillId="0" borderId="9" xfId="68" applyNumberFormat="1" applyFont="1" applyFill="1" applyBorder="1" applyAlignment="1" applyProtection="1">
      <alignment horizontal="right" vertical="center" wrapText="1"/>
      <protection locked="0"/>
    </xf>
    <xf numFmtId="0" fontId="26" fillId="0" borderId="9" xfId="0" applyFont="1" applyBorder="1" applyAlignment="1" applyProtection="1">
      <alignment vertical="center"/>
      <protection locked="0"/>
    </xf>
    <xf numFmtId="0" fontId="0"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1" fillId="0" borderId="9" xfId="24" applyFont="1" applyBorder="1" applyAlignment="1">
      <alignment horizontal="lef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1" fillId="0" borderId="9" xfId="24" applyFont="1" applyBorder="1" applyAlignment="1" quotePrefix="1">
      <alignment horizontal="left" vertical="center"/>
    </xf>
    <xf numFmtId="0" fontId="9" fillId="0" borderId="9" xfId="67" applyFont="1" applyBorder="1" applyAlignment="1" applyProtection="1" quotePrefix="1">
      <alignment horizontal="center" vertical="center"/>
      <protection locked="0"/>
    </xf>
    <xf numFmtId="0" fontId="24" fillId="0" borderId="9" xfId="67" applyFont="1" applyBorder="1" applyAlignment="1" applyProtection="1" quotePrefix="1">
      <alignment horizontal="center" vertical="center"/>
      <protection locked="0"/>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常规_支出总表（按资金来源）"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录入表" xfId="54"/>
    <cellStyle name="40% - 强调文字颜色 2" xfId="55"/>
    <cellStyle name="强调文字颜色 3" xfId="56"/>
    <cellStyle name="常规_2012年部门预算表（201111120）"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_一般预算拨款明细表4"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214"/>
        <xdr:cNvSpPr txBox="1">
          <a:spLocks noChangeArrowheads="1"/>
        </xdr:cNvSpPr>
      </xdr:nvSpPr>
      <xdr:spPr>
        <a:xfrm>
          <a:off x="21336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2"/>
  <sheetViews>
    <sheetView showGridLines="0" zoomScaleSheetLayoutView="100" workbookViewId="0" topLeftCell="A1">
      <selection activeCell="A1" sqref="A1"/>
    </sheetView>
  </sheetViews>
  <sheetFormatPr defaultColWidth="9.00390625" defaultRowHeight="14.25"/>
  <cols>
    <col min="1" max="3" width="9.00390625" style="304" customWidth="1"/>
    <col min="4" max="4" width="46.125" style="304" customWidth="1"/>
    <col min="5" max="5" width="0.12890625" style="304" customWidth="1"/>
    <col min="6" max="16384" width="9.00390625" style="304" customWidth="1"/>
  </cols>
  <sheetData>
    <row r="1" ht="14.25">
      <c r="A1" s="143" t="s">
        <v>0</v>
      </c>
    </row>
    <row r="3" spans="1:4" ht="24" customHeight="1">
      <c r="A3" s="305" t="s">
        <v>1</v>
      </c>
      <c r="B3" s="305"/>
      <c r="C3" s="305"/>
      <c r="D3" s="305"/>
    </row>
    <row r="4" spans="1:4" ht="34.5" customHeight="1">
      <c r="A4" s="306" t="s">
        <v>2</v>
      </c>
      <c r="B4" s="306"/>
      <c r="C4" s="306"/>
      <c r="D4" s="306"/>
    </row>
    <row r="5" spans="1:5" ht="24" customHeight="1">
      <c r="A5" s="310" t="s">
        <v>3</v>
      </c>
      <c r="B5" s="307"/>
      <c r="C5" s="307"/>
      <c r="D5" s="307"/>
      <c r="E5" s="308"/>
    </row>
    <row r="6" spans="1:5" ht="24" customHeight="1">
      <c r="A6" s="307" t="s">
        <v>4</v>
      </c>
      <c r="B6" s="307"/>
      <c r="C6" s="307"/>
      <c r="D6" s="307"/>
      <c r="E6" s="308"/>
    </row>
    <row r="7" spans="1:5" ht="24" customHeight="1">
      <c r="A7" s="307" t="s">
        <v>5</v>
      </c>
      <c r="B7" s="307"/>
      <c r="C7" s="307"/>
      <c r="D7" s="307"/>
      <c r="E7" s="308"/>
    </row>
    <row r="8" spans="1:5" ht="24" customHeight="1">
      <c r="A8" s="307" t="s">
        <v>6</v>
      </c>
      <c r="B8" s="307"/>
      <c r="C8" s="307"/>
      <c r="D8" s="307"/>
      <c r="E8" s="308"/>
    </row>
    <row r="9" spans="1:5" ht="24" customHeight="1">
      <c r="A9" s="307" t="s">
        <v>7</v>
      </c>
      <c r="B9" s="307"/>
      <c r="C9" s="307"/>
      <c r="D9" s="307"/>
      <c r="E9" s="308"/>
    </row>
    <row r="10" spans="1:5" ht="24" customHeight="1">
      <c r="A10" s="307" t="s">
        <v>8</v>
      </c>
      <c r="B10" s="307"/>
      <c r="C10" s="307"/>
      <c r="D10" s="307"/>
      <c r="E10" s="308"/>
    </row>
    <row r="11" spans="1:5" ht="24" customHeight="1">
      <c r="A11" s="307" t="s">
        <v>9</v>
      </c>
      <c r="B11" s="307"/>
      <c r="C11" s="307"/>
      <c r="D11" s="307"/>
      <c r="E11" s="308"/>
    </row>
    <row r="12" spans="1:5" ht="24" customHeight="1">
      <c r="A12" s="307" t="s">
        <v>10</v>
      </c>
      <c r="B12" s="307"/>
      <c r="C12" s="307"/>
      <c r="D12" s="307"/>
      <c r="E12" s="308"/>
    </row>
    <row r="13" spans="1:5" ht="24" customHeight="1">
      <c r="A13" s="307" t="s">
        <v>11</v>
      </c>
      <c r="B13" s="307"/>
      <c r="C13" s="307"/>
      <c r="D13" s="307"/>
      <c r="E13" s="308"/>
    </row>
    <row r="14" spans="1:5" ht="24" customHeight="1">
      <c r="A14" s="307" t="s">
        <v>12</v>
      </c>
      <c r="B14" s="307"/>
      <c r="C14" s="307"/>
      <c r="D14" s="307"/>
      <c r="E14" s="308"/>
    </row>
    <row r="15" spans="1:5" ht="24" customHeight="1">
      <c r="A15" s="307" t="s">
        <v>13</v>
      </c>
      <c r="B15" s="307"/>
      <c r="C15" s="307"/>
      <c r="D15" s="307"/>
      <c r="E15" s="308"/>
    </row>
    <row r="16" spans="1:5" ht="24" customHeight="1">
      <c r="A16" s="307" t="s">
        <v>14</v>
      </c>
      <c r="B16" s="307"/>
      <c r="C16" s="307"/>
      <c r="D16" s="307"/>
      <c r="E16" s="308"/>
    </row>
    <row r="17" spans="1:5" ht="24" customHeight="1">
      <c r="A17" s="307" t="s">
        <v>15</v>
      </c>
      <c r="B17" s="307"/>
      <c r="C17" s="307"/>
      <c r="D17" s="307"/>
      <c r="E17" s="308"/>
    </row>
    <row r="18" spans="1:5" ht="24" customHeight="1">
      <c r="A18" s="307" t="s">
        <v>16</v>
      </c>
      <c r="B18" s="307"/>
      <c r="C18" s="307"/>
      <c r="D18" s="307"/>
      <c r="E18" s="307"/>
    </row>
    <row r="19" spans="1:8" ht="24" customHeight="1">
      <c r="A19" s="307" t="s">
        <v>17</v>
      </c>
      <c r="B19" s="307"/>
      <c r="C19" s="307"/>
      <c r="D19" s="307"/>
      <c r="E19" s="308"/>
      <c r="H19" s="309"/>
    </row>
    <row r="20" spans="1:5" ht="24" customHeight="1">
      <c r="A20" s="307" t="s">
        <v>18</v>
      </c>
      <c r="B20" s="307"/>
      <c r="C20" s="307"/>
      <c r="D20" s="307"/>
      <c r="E20" s="308"/>
    </row>
    <row r="21" spans="1:5" ht="24" customHeight="1">
      <c r="A21" s="307" t="s">
        <v>19</v>
      </c>
      <c r="B21" s="307"/>
      <c r="C21" s="307"/>
      <c r="D21" s="307"/>
      <c r="E21" s="308"/>
    </row>
    <row r="22" spans="1:5" ht="24" customHeight="1">
      <c r="A22" s="307" t="s">
        <v>20</v>
      </c>
      <c r="B22" s="307"/>
      <c r="C22" s="307"/>
      <c r="D22" s="307"/>
      <c r="E22" s="308"/>
    </row>
  </sheetData>
  <sheetProtection/>
  <mergeCells count="20">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s>
  <hyperlinks>
    <hyperlink ref="A5:D5" location="'1.部门收支总表（批复表）'!A1" display="1.部门收支总表（批复表）"/>
  </hyperlinks>
  <printOptions horizontalCentered="1"/>
  <pageMargins left="0.75" right="0.75" top="1" bottom="1" header="0.51" footer="0.51"/>
  <pageSetup firstPageNumber="17" useFirstPageNumber="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9"/>
  <sheetViews>
    <sheetView showZeros="0" workbookViewId="0" topLeftCell="A1">
      <selection activeCell="B16" sqref="B16"/>
    </sheetView>
  </sheetViews>
  <sheetFormatPr defaultColWidth="6.875" defaultRowHeight="23.25" customHeight="1"/>
  <cols>
    <col min="1" max="1" width="15.625" style="144" customWidth="1"/>
    <col min="2" max="2" width="30.625" style="144" customWidth="1"/>
    <col min="3" max="3" width="18.50390625" style="144" customWidth="1"/>
    <col min="4" max="4" width="28.875" style="144" customWidth="1"/>
    <col min="5" max="5" width="30.125" style="144" customWidth="1"/>
    <col min="6" max="251" width="6.875" style="144" customWidth="1"/>
    <col min="252" max="16384" width="6.875" style="144" customWidth="1"/>
  </cols>
  <sheetData>
    <row r="1" s="88" customFormat="1" ht="23.25" customHeight="1">
      <c r="A1" s="33" t="s">
        <v>183</v>
      </c>
    </row>
    <row r="2" spans="1:5" ht="30" customHeight="1">
      <c r="A2" s="145" t="s">
        <v>184</v>
      </c>
      <c r="B2" s="145"/>
      <c r="C2" s="145"/>
      <c r="D2" s="145"/>
      <c r="E2" s="145"/>
    </row>
    <row r="3" spans="1:5" ht="23.25" customHeight="1">
      <c r="A3" s="146"/>
      <c r="E3" s="156" t="s">
        <v>23</v>
      </c>
    </row>
    <row r="4" spans="1:5" s="189" customFormat="1" ht="27">
      <c r="A4" s="191" t="s">
        <v>123</v>
      </c>
      <c r="B4" s="191" t="s">
        <v>124</v>
      </c>
      <c r="C4" s="191" t="s">
        <v>28</v>
      </c>
      <c r="D4" s="191" t="s">
        <v>34</v>
      </c>
      <c r="E4" s="191" t="s">
        <v>181</v>
      </c>
    </row>
    <row r="5" spans="1:5" s="190" customFormat="1" ht="23.25" customHeight="1">
      <c r="A5" s="201"/>
      <c r="B5" s="202" t="s">
        <v>28</v>
      </c>
      <c r="C5" s="203">
        <f>D5+E5</f>
        <v>647.78</v>
      </c>
      <c r="D5" s="204">
        <v>249.41</v>
      </c>
      <c r="E5" s="204">
        <v>398.37</v>
      </c>
    </row>
    <row r="6" spans="1:5" s="190" customFormat="1" ht="23.25" customHeight="1">
      <c r="A6" s="205" t="s">
        <v>185</v>
      </c>
      <c r="B6" s="205" t="s">
        <v>186</v>
      </c>
      <c r="C6" s="206" t="s">
        <v>187</v>
      </c>
      <c r="D6" s="206">
        <v>240.83</v>
      </c>
      <c r="E6" s="206" t="s">
        <v>188</v>
      </c>
    </row>
    <row r="7" spans="1:5" s="190" customFormat="1" ht="23.25" customHeight="1">
      <c r="A7" s="207" t="s">
        <v>189</v>
      </c>
      <c r="B7" s="207" t="s">
        <v>190</v>
      </c>
      <c r="C7" s="208" t="s">
        <v>187</v>
      </c>
      <c r="D7" s="208">
        <v>240.83</v>
      </c>
      <c r="E7" s="208" t="s">
        <v>188</v>
      </c>
    </row>
    <row r="8" spans="1:5" ht="23.25" customHeight="1">
      <c r="A8" s="208" t="s">
        <v>126</v>
      </c>
      <c r="B8" s="207" t="s">
        <v>127</v>
      </c>
      <c r="C8" s="208">
        <f>D8+E8</f>
        <v>191.14</v>
      </c>
      <c r="D8" s="208">
        <v>191.14</v>
      </c>
      <c r="E8" s="208"/>
    </row>
    <row r="9" spans="1:5" ht="23.25" customHeight="1">
      <c r="A9" s="208" t="s">
        <v>128</v>
      </c>
      <c r="B9" s="209" t="s">
        <v>129</v>
      </c>
      <c r="C9" s="210">
        <f>D9+E9</f>
        <v>315.76</v>
      </c>
      <c r="D9" s="211">
        <v>49.69</v>
      </c>
      <c r="E9" s="211">
        <v>266.07</v>
      </c>
    </row>
    <row r="10" spans="1:5" ht="23.25" customHeight="1">
      <c r="A10" s="208" t="s">
        <v>130</v>
      </c>
      <c r="B10" s="209" t="s">
        <v>131</v>
      </c>
      <c r="C10" s="210">
        <f>D10+E10</f>
        <v>132.3</v>
      </c>
      <c r="D10" s="211"/>
      <c r="E10" s="211">
        <v>132.3</v>
      </c>
    </row>
    <row r="11" spans="1:5" s="144" customFormat="1" ht="23.25" customHeight="1">
      <c r="A11" s="205" t="s">
        <v>191</v>
      </c>
      <c r="B11" s="205" t="s">
        <v>192</v>
      </c>
      <c r="C11" s="212">
        <v>8.58</v>
      </c>
      <c r="D11" s="213">
        <v>8.58</v>
      </c>
      <c r="E11" s="213"/>
    </row>
    <row r="12" spans="1:5" ht="23.25" customHeight="1">
      <c r="A12" s="208" t="s">
        <v>193</v>
      </c>
      <c r="B12" s="207" t="s">
        <v>194</v>
      </c>
      <c r="C12" s="210">
        <v>8.58</v>
      </c>
      <c r="D12" s="211">
        <v>8.58</v>
      </c>
      <c r="E12" s="211"/>
    </row>
    <row r="13" spans="1:5" ht="23.25" customHeight="1">
      <c r="A13" s="208" t="s">
        <v>132</v>
      </c>
      <c r="B13" s="209" t="s">
        <v>133</v>
      </c>
      <c r="C13" s="210">
        <f>D13+E13</f>
        <v>8.58</v>
      </c>
      <c r="D13" s="211">
        <v>8.58</v>
      </c>
      <c r="E13" s="211"/>
    </row>
    <row r="14" spans="1:5" ht="23.25" customHeight="1">
      <c r="A14" s="169"/>
      <c r="B14" s="169"/>
      <c r="C14" s="214">
        <f>D14+E14</f>
        <v>0</v>
      </c>
      <c r="D14" s="169"/>
      <c r="E14" s="169"/>
    </row>
    <row r="15" spans="1:5" ht="23.25" customHeight="1">
      <c r="A15" s="169"/>
      <c r="B15" s="169"/>
      <c r="C15" s="214">
        <f>D15+E15</f>
        <v>0</v>
      </c>
      <c r="D15" s="169"/>
      <c r="E15" s="169"/>
    </row>
    <row r="16" spans="1:5" ht="23.25" customHeight="1">
      <c r="A16" s="169"/>
      <c r="B16" s="169"/>
      <c r="C16" s="214">
        <f>D16+E16</f>
        <v>0</v>
      </c>
      <c r="D16" s="169"/>
      <c r="E16" s="169"/>
    </row>
    <row r="17" spans="1:5" ht="23.25" customHeight="1">
      <c r="A17" s="169"/>
      <c r="B17" s="169"/>
      <c r="C17" s="214">
        <f>D17+E17</f>
        <v>0</v>
      </c>
      <c r="D17" s="169"/>
      <c r="E17" s="169"/>
    </row>
    <row r="18" spans="1:5" ht="29.25" customHeight="1">
      <c r="A18" s="153" t="s">
        <v>195</v>
      </c>
      <c r="B18" s="153"/>
      <c r="C18" s="153"/>
      <c r="D18" s="153"/>
      <c r="E18" s="153"/>
    </row>
    <row r="19" spans="1:5" ht="19.5" customHeight="1">
      <c r="A19" s="154"/>
      <c r="B19" s="154"/>
      <c r="C19" s="154"/>
      <c r="D19" s="154"/>
      <c r="E19" s="154"/>
    </row>
  </sheetData>
  <sheetProtection/>
  <mergeCells count="3">
    <mergeCell ref="A2:E2"/>
    <mergeCell ref="A18:E18"/>
    <mergeCell ref="A19:E19"/>
  </mergeCells>
  <printOptions horizontalCentered="1"/>
  <pageMargins left="0.35" right="0.35" top="0.98" bottom="0.98" header="0.51" footer="0.51"/>
  <pageSetup firstPageNumber="26" useFirstPageNumber="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31"/>
  <sheetViews>
    <sheetView showZeros="0" workbookViewId="0" topLeftCell="A1">
      <selection activeCell="A2" sqref="A2:E2"/>
    </sheetView>
  </sheetViews>
  <sheetFormatPr defaultColWidth="6.875" defaultRowHeight="23.25" customHeight="1"/>
  <cols>
    <col min="1" max="1" width="13.00390625" style="144" customWidth="1"/>
    <col min="2" max="2" width="22.125" style="144" customWidth="1"/>
    <col min="3" max="5" width="15.00390625" style="144" customWidth="1"/>
    <col min="6" max="205" width="6.875" style="144" customWidth="1"/>
    <col min="206" max="16384" width="6.875" style="144" customWidth="1"/>
  </cols>
  <sheetData>
    <row r="1" s="88" customFormat="1" ht="23.25" customHeight="1">
      <c r="A1" s="33" t="s">
        <v>196</v>
      </c>
    </row>
    <row r="2" spans="1:5" ht="30" customHeight="1">
      <c r="A2" s="145" t="s">
        <v>197</v>
      </c>
      <c r="B2" s="145"/>
      <c r="C2" s="145"/>
      <c r="D2" s="145"/>
      <c r="E2" s="145"/>
    </row>
    <row r="3" spans="1:5" ht="23.25" customHeight="1">
      <c r="A3" s="146"/>
      <c r="E3" s="156" t="s">
        <v>23</v>
      </c>
    </row>
    <row r="4" spans="1:5" s="189" customFormat="1" ht="33" customHeight="1">
      <c r="A4" s="191" t="s">
        <v>198</v>
      </c>
      <c r="B4" s="191" t="s">
        <v>199</v>
      </c>
      <c r="C4" s="191" t="s">
        <v>28</v>
      </c>
      <c r="D4" s="191" t="s">
        <v>200</v>
      </c>
      <c r="E4" s="191" t="s">
        <v>201</v>
      </c>
    </row>
    <row r="5" spans="1:5" s="190" customFormat="1" ht="23.25" customHeight="1">
      <c r="A5" s="192"/>
      <c r="B5" s="192" t="s">
        <v>28</v>
      </c>
      <c r="C5" s="170">
        <v>249.41</v>
      </c>
      <c r="D5" s="170">
        <v>199.72</v>
      </c>
      <c r="E5" s="170">
        <v>49.69</v>
      </c>
    </row>
    <row r="6" spans="1:5" s="190" customFormat="1" ht="23.25" customHeight="1">
      <c r="A6" s="193" t="s">
        <v>202</v>
      </c>
      <c r="B6" s="194" t="s">
        <v>203</v>
      </c>
      <c r="C6" s="195">
        <v>191.14</v>
      </c>
      <c r="D6" s="195">
        <v>191.14</v>
      </c>
      <c r="E6" s="170"/>
    </row>
    <row r="7" spans="1:5" s="190" customFormat="1" ht="23.25" customHeight="1">
      <c r="A7" s="196" t="s">
        <v>204</v>
      </c>
      <c r="B7" s="197" t="s">
        <v>205</v>
      </c>
      <c r="C7" s="170">
        <v>49.29</v>
      </c>
      <c r="D7" s="170">
        <v>49.29</v>
      </c>
      <c r="E7" s="198"/>
    </row>
    <row r="8" spans="1:5" s="190" customFormat="1" ht="23.25" customHeight="1">
      <c r="A8" s="196" t="s">
        <v>206</v>
      </c>
      <c r="B8" s="197" t="s">
        <v>207</v>
      </c>
      <c r="C8" s="170">
        <v>23.76</v>
      </c>
      <c r="D8" s="170">
        <v>23.76</v>
      </c>
      <c r="E8" s="198"/>
    </row>
    <row r="9" spans="1:5" s="190" customFormat="1" ht="23.25" customHeight="1">
      <c r="A9" s="196">
        <v>30103</v>
      </c>
      <c r="B9" s="197" t="s">
        <v>208</v>
      </c>
      <c r="C9" s="199">
        <v>59.58</v>
      </c>
      <c r="D9" s="199">
        <v>59.58</v>
      </c>
      <c r="E9" s="198"/>
    </row>
    <row r="10" spans="1:5" s="190" customFormat="1" ht="23.25" customHeight="1">
      <c r="A10" s="196" t="s">
        <v>209</v>
      </c>
      <c r="B10" s="197" t="s">
        <v>210</v>
      </c>
      <c r="C10" s="199">
        <v>13.27</v>
      </c>
      <c r="D10" s="199">
        <v>13.27</v>
      </c>
      <c r="E10" s="198"/>
    </row>
    <row r="11" spans="1:5" s="190" customFormat="1" ht="23.25" customHeight="1">
      <c r="A11" s="196" t="s">
        <v>211</v>
      </c>
      <c r="B11" s="197" t="s">
        <v>212</v>
      </c>
      <c r="C11" s="170">
        <v>16.26</v>
      </c>
      <c r="D11" s="170">
        <v>16.26</v>
      </c>
      <c r="E11" s="198"/>
    </row>
    <row r="12" spans="1:5" s="190" customFormat="1" ht="23.25" customHeight="1">
      <c r="A12" s="196" t="s">
        <v>213</v>
      </c>
      <c r="B12" s="197" t="s">
        <v>214</v>
      </c>
      <c r="C12" s="170">
        <v>8</v>
      </c>
      <c r="D12" s="170">
        <v>8</v>
      </c>
      <c r="E12" s="198"/>
    </row>
    <row r="13" spans="1:5" s="190" customFormat="1" ht="23.25" customHeight="1">
      <c r="A13" s="196" t="s">
        <v>215</v>
      </c>
      <c r="B13" s="197" t="s">
        <v>216</v>
      </c>
      <c r="C13" s="170">
        <v>16.42</v>
      </c>
      <c r="D13" s="170">
        <v>16.42</v>
      </c>
      <c r="E13" s="198"/>
    </row>
    <row r="14" spans="1:5" s="190" customFormat="1" ht="23.25" customHeight="1">
      <c r="A14" s="196" t="s">
        <v>217</v>
      </c>
      <c r="B14" s="197" t="s">
        <v>218</v>
      </c>
      <c r="C14" s="170">
        <v>4.56</v>
      </c>
      <c r="D14" s="170">
        <v>4.56</v>
      </c>
      <c r="E14" s="198"/>
    </row>
    <row r="15" spans="1:5" s="190" customFormat="1" ht="23.25" customHeight="1">
      <c r="A15" s="193" t="s">
        <v>219</v>
      </c>
      <c r="B15" s="193" t="s">
        <v>220</v>
      </c>
      <c r="C15" s="193">
        <v>49.69</v>
      </c>
      <c r="D15" s="193"/>
      <c r="E15" s="195">
        <v>49.69</v>
      </c>
    </row>
    <row r="16" spans="1:5" s="190" customFormat="1" ht="23.25" customHeight="1">
      <c r="A16" s="196">
        <v>30201</v>
      </c>
      <c r="B16" s="196" t="s">
        <v>221</v>
      </c>
      <c r="C16" s="196">
        <v>7.57</v>
      </c>
      <c r="D16" s="196"/>
      <c r="E16" s="196">
        <v>7.57</v>
      </c>
    </row>
    <row r="17" spans="1:5" s="190" customFormat="1" ht="23.25" customHeight="1">
      <c r="A17" s="196">
        <v>30202</v>
      </c>
      <c r="B17" s="196" t="s">
        <v>222</v>
      </c>
      <c r="C17" s="196">
        <v>6</v>
      </c>
      <c r="D17" s="196"/>
      <c r="E17" s="196">
        <v>6</v>
      </c>
    </row>
    <row r="18" spans="1:5" s="190" customFormat="1" ht="23.25" customHeight="1">
      <c r="A18" s="196">
        <v>30207</v>
      </c>
      <c r="B18" s="196" t="s">
        <v>223</v>
      </c>
      <c r="C18" s="196">
        <v>1.5</v>
      </c>
      <c r="D18" s="196"/>
      <c r="E18" s="196">
        <v>1.5</v>
      </c>
    </row>
    <row r="19" spans="1:5" s="190" customFormat="1" ht="23.25" customHeight="1">
      <c r="A19" s="196">
        <v>30211</v>
      </c>
      <c r="B19" s="196" t="s">
        <v>224</v>
      </c>
      <c r="C19" s="196">
        <v>3</v>
      </c>
      <c r="D19" s="196"/>
      <c r="E19" s="196">
        <v>3</v>
      </c>
    </row>
    <row r="20" spans="1:5" s="190" customFormat="1" ht="23.25" customHeight="1">
      <c r="A20" s="196">
        <v>30215</v>
      </c>
      <c r="B20" s="196" t="s">
        <v>225</v>
      </c>
      <c r="C20" s="196">
        <v>2</v>
      </c>
      <c r="D20" s="196"/>
      <c r="E20" s="196">
        <v>2</v>
      </c>
    </row>
    <row r="21" spans="1:5" s="190" customFormat="1" ht="23.25" customHeight="1">
      <c r="A21" s="196">
        <v>30216</v>
      </c>
      <c r="B21" s="196" t="s">
        <v>226</v>
      </c>
      <c r="C21" s="196">
        <v>1</v>
      </c>
      <c r="D21" s="196"/>
      <c r="E21" s="196">
        <v>1</v>
      </c>
    </row>
    <row r="22" spans="1:5" s="190" customFormat="1" ht="23.25" customHeight="1">
      <c r="A22" s="196">
        <v>30217</v>
      </c>
      <c r="B22" s="196" t="s">
        <v>227</v>
      </c>
      <c r="C22" s="196">
        <v>2.6</v>
      </c>
      <c r="D22" s="196"/>
      <c r="E22" s="196">
        <v>2.6</v>
      </c>
    </row>
    <row r="23" spans="1:5" s="190" customFormat="1" ht="23.25" customHeight="1">
      <c r="A23" s="196">
        <v>30226</v>
      </c>
      <c r="B23" s="196" t="s">
        <v>228</v>
      </c>
      <c r="C23" s="196">
        <v>3</v>
      </c>
      <c r="D23" s="196"/>
      <c r="E23" s="196">
        <v>3</v>
      </c>
    </row>
    <row r="24" spans="1:5" s="190" customFormat="1" ht="23.25" customHeight="1">
      <c r="A24" s="196">
        <v>30228</v>
      </c>
      <c r="B24" s="196" t="s">
        <v>229</v>
      </c>
      <c r="C24" s="196">
        <v>1.11</v>
      </c>
      <c r="D24" s="196"/>
      <c r="E24" s="196">
        <v>1.11</v>
      </c>
    </row>
    <row r="25" spans="1:5" s="190" customFormat="1" ht="23.25" customHeight="1">
      <c r="A25" s="196">
        <v>30229</v>
      </c>
      <c r="B25" s="196" t="s">
        <v>230</v>
      </c>
      <c r="C25" s="196">
        <v>2.31</v>
      </c>
      <c r="D25" s="196"/>
      <c r="E25" s="196">
        <v>2.31</v>
      </c>
    </row>
    <row r="26" spans="1:5" s="190" customFormat="1" ht="23.25" customHeight="1">
      <c r="A26" s="196">
        <v>30231</v>
      </c>
      <c r="B26" s="196" t="s">
        <v>231</v>
      </c>
      <c r="C26" s="196">
        <v>3.5</v>
      </c>
      <c r="D26" s="196"/>
      <c r="E26" s="196">
        <v>3.5</v>
      </c>
    </row>
    <row r="27" spans="1:5" s="190" customFormat="1" ht="23.25" customHeight="1">
      <c r="A27" s="196">
        <v>30239</v>
      </c>
      <c r="B27" s="196" t="s">
        <v>232</v>
      </c>
      <c r="C27" s="196">
        <v>12.55</v>
      </c>
      <c r="D27" s="196"/>
      <c r="E27" s="196">
        <v>12.55</v>
      </c>
    </row>
    <row r="28" spans="1:5" s="190" customFormat="1" ht="23.25" customHeight="1">
      <c r="A28" s="196">
        <v>30299</v>
      </c>
      <c r="B28" s="196" t="s">
        <v>233</v>
      </c>
      <c r="C28" s="196">
        <v>3.55</v>
      </c>
      <c r="D28" s="196"/>
      <c r="E28" s="196">
        <v>3.55</v>
      </c>
    </row>
    <row r="29" spans="1:5" s="190" customFormat="1" ht="23.25" customHeight="1">
      <c r="A29" s="193" t="s">
        <v>234</v>
      </c>
      <c r="B29" s="194" t="s">
        <v>235</v>
      </c>
      <c r="C29" s="195">
        <v>8.58</v>
      </c>
      <c r="D29" s="195">
        <v>8.58</v>
      </c>
      <c r="E29" s="170"/>
    </row>
    <row r="30" spans="1:5" s="190" customFormat="1" ht="23.25" customHeight="1">
      <c r="A30" s="196" t="s">
        <v>236</v>
      </c>
      <c r="B30" s="197" t="s">
        <v>237</v>
      </c>
      <c r="C30" s="170">
        <v>8.58</v>
      </c>
      <c r="D30" s="170">
        <v>8.58</v>
      </c>
      <c r="E30" s="170"/>
    </row>
    <row r="31" spans="1:6" ht="66.75" customHeight="1">
      <c r="A31" s="153" t="s">
        <v>238</v>
      </c>
      <c r="B31" s="153"/>
      <c r="C31" s="153"/>
      <c r="D31" s="153"/>
      <c r="E31" s="153"/>
      <c r="F31" s="200"/>
    </row>
  </sheetData>
  <sheetProtection/>
  <mergeCells count="2">
    <mergeCell ref="A2:E2"/>
    <mergeCell ref="A31:E31"/>
  </mergeCells>
  <printOptions horizontalCentered="1"/>
  <pageMargins left="0.35" right="0.35" top="0.98" bottom="0.58" header="0.51" footer="0.66"/>
  <pageSetup firstPageNumber="27" useFirstPageNumber="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V30"/>
  <sheetViews>
    <sheetView zoomScaleSheetLayoutView="100" workbookViewId="0" topLeftCell="A1">
      <pane xSplit="2" ySplit="6" topLeftCell="C7" activePane="bottomRight" state="frozen"/>
      <selection pane="bottomRight" activeCell="F12" sqref="F12"/>
    </sheetView>
  </sheetViews>
  <sheetFormatPr defaultColWidth="9.00390625" defaultRowHeight="14.25"/>
  <cols>
    <col min="2" max="2" width="12.25390625" style="0" customWidth="1"/>
    <col min="3" max="4" width="7.375" style="0" customWidth="1"/>
    <col min="13" max="13" width="8.125" style="0" customWidth="1"/>
    <col min="15" max="15" width="6.375" style="0" customWidth="1"/>
    <col min="16" max="19" width="6.75390625" style="0" customWidth="1"/>
    <col min="20" max="21" width="4.75390625" style="0" customWidth="1"/>
    <col min="22" max="23" width="6.75390625" style="0" customWidth="1"/>
    <col min="24" max="24" width="6.875" style="0" customWidth="1"/>
    <col min="25" max="25" width="6.75390625" style="0" customWidth="1"/>
    <col min="28" max="30" width="6.75390625" style="0" customWidth="1"/>
    <col min="35" max="35" width="6.75390625" style="0" customWidth="1"/>
    <col min="36" max="36" width="7.75390625" style="0" customWidth="1"/>
    <col min="38" max="38" width="6.75390625" style="0" customWidth="1"/>
    <col min="43" max="43" width="4.75390625" style="0" customWidth="1"/>
    <col min="44" max="45" width="6.75390625" style="0" customWidth="1"/>
    <col min="46" max="46" width="8.75390625" style="0" customWidth="1"/>
    <col min="47" max="47" width="6.75390625" style="0" customWidth="1"/>
  </cols>
  <sheetData>
    <row r="1" ht="14.25">
      <c r="A1" s="33" t="s">
        <v>239</v>
      </c>
    </row>
    <row r="2" spans="1:48" ht="27" customHeight="1">
      <c r="A2" s="173" t="s">
        <v>240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row>
    <row r="3" spans="1:48" ht="15" customHeight="1">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88"/>
      <c r="AU3" s="188"/>
      <c r="AV3" s="188" t="s">
        <v>23</v>
      </c>
    </row>
    <row r="4" spans="1:48" s="143" customFormat="1" ht="14.25" customHeight="1">
      <c r="A4" s="175" t="s">
        <v>241</v>
      </c>
      <c r="B4" s="175" t="s">
        <v>242</v>
      </c>
      <c r="C4" s="176" t="s">
        <v>28</v>
      </c>
      <c r="D4" s="177" t="s">
        <v>34</v>
      </c>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row>
    <row r="5" spans="1:48" s="143" customFormat="1" ht="14.25" customHeight="1">
      <c r="A5" s="175"/>
      <c r="B5" s="175"/>
      <c r="C5" s="176"/>
      <c r="D5" s="178" t="s">
        <v>203</v>
      </c>
      <c r="E5" s="178"/>
      <c r="F5" s="178"/>
      <c r="G5" s="178"/>
      <c r="H5" s="178"/>
      <c r="I5" s="178"/>
      <c r="J5" s="178"/>
      <c r="K5" s="178"/>
      <c r="L5" s="178"/>
      <c r="M5" s="178"/>
      <c r="N5" s="178"/>
      <c r="O5" s="187" t="s">
        <v>220</v>
      </c>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78" t="s">
        <v>235</v>
      </c>
      <c r="AR5" s="178"/>
      <c r="AS5" s="178"/>
      <c r="AT5" s="178"/>
      <c r="AU5" s="178"/>
      <c r="AV5" s="178"/>
    </row>
    <row r="6" spans="1:48" s="143" customFormat="1" ht="57">
      <c r="A6" s="175"/>
      <c r="B6" s="175"/>
      <c r="C6" s="176"/>
      <c r="D6" s="178" t="s">
        <v>38</v>
      </c>
      <c r="E6" s="178" t="s">
        <v>205</v>
      </c>
      <c r="F6" s="178" t="s">
        <v>207</v>
      </c>
      <c r="G6" s="178" t="s">
        <v>208</v>
      </c>
      <c r="H6" s="178" t="s">
        <v>210</v>
      </c>
      <c r="I6" s="178" t="s">
        <v>243</v>
      </c>
      <c r="J6" s="178" t="s">
        <v>244</v>
      </c>
      <c r="K6" s="178" t="s">
        <v>245</v>
      </c>
      <c r="L6" s="178" t="s">
        <v>246</v>
      </c>
      <c r="M6" s="178" t="s">
        <v>216</v>
      </c>
      <c r="N6" s="178" t="s">
        <v>247</v>
      </c>
      <c r="O6" s="178" t="s">
        <v>38</v>
      </c>
      <c r="P6" s="178" t="s">
        <v>221</v>
      </c>
      <c r="Q6" s="178" t="s">
        <v>222</v>
      </c>
      <c r="R6" s="178" t="s">
        <v>248</v>
      </c>
      <c r="S6" s="178" t="s">
        <v>249</v>
      </c>
      <c r="T6" s="178" t="s">
        <v>250</v>
      </c>
      <c r="U6" s="178" t="s">
        <v>251</v>
      </c>
      <c r="V6" s="178" t="s">
        <v>223</v>
      </c>
      <c r="W6" s="178" t="s">
        <v>252</v>
      </c>
      <c r="X6" s="178" t="s">
        <v>253</v>
      </c>
      <c r="Y6" s="178" t="s">
        <v>224</v>
      </c>
      <c r="Z6" s="178" t="s">
        <v>254</v>
      </c>
      <c r="AA6" s="178" t="s">
        <v>255</v>
      </c>
      <c r="AB6" s="178" t="s">
        <v>256</v>
      </c>
      <c r="AC6" s="178" t="s">
        <v>225</v>
      </c>
      <c r="AD6" s="178" t="s">
        <v>226</v>
      </c>
      <c r="AE6" s="178" t="s">
        <v>227</v>
      </c>
      <c r="AF6" s="178" t="s">
        <v>257</v>
      </c>
      <c r="AG6" s="178" t="s">
        <v>258</v>
      </c>
      <c r="AH6" s="178" t="s">
        <v>259</v>
      </c>
      <c r="AI6" s="178" t="s">
        <v>228</v>
      </c>
      <c r="AJ6" s="178" t="s">
        <v>260</v>
      </c>
      <c r="AK6" s="178" t="s">
        <v>229</v>
      </c>
      <c r="AL6" s="178" t="s">
        <v>230</v>
      </c>
      <c r="AM6" s="178" t="s">
        <v>231</v>
      </c>
      <c r="AN6" s="178" t="s">
        <v>232</v>
      </c>
      <c r="AO6" s="178" t="s">
        <v>261</v>
      </c>
      <c r="AP6" s="178" t="s">
        <v>233</v>
      </c>
      <c r="AQ6" s="178" t="s">
        <v>38</v>
      </c>
      <c r="AR6" s="178" t="s">
        <v>262</v>
      </c>
      <c r="AS6" s="178" t="s">
        <v>237</v>
      </c>
      <c r="AT6" s="178" t="s">
        <v>263</v>
      </c>
      <c r="AU6" s="178" t="s">
        <v>264</v>
      </c>
      <c r="AV6" s="178" t="s">
        <v>265</v>
      </c>
    </row>
    <row r="7" spans="1:48" ht="48" customHeight="1">
      <c r="A7" s="179"/>
      <c r="B7" s="180" t="s">
        <v>28</v>
      </c>
      <c r="C7" s="181">
        <v>249.41</v>
      </c>
      <c r="D7" s="181">
        <v>191.14</v>
      </c>
      <c r="E7" s="181">
        <v>49.29</v>
      </c>
      <c r="F7" s="181">
        <v>23.76</v>
      </c>
      <c r="G7" s="181">
        <v>59.58</v>
      </c>
      <c r="H7" s="181">
        <v>13.27</v>
      </c>
      <c r="I7" s="181">
        <v>16.26</v>
      </c>
      <c r="J7" s="181">
        <v>0</v>
      </c>
      <c r="K7" s="181">
        <v>6.93</v>
      </c>
      <c r="L7" s="181">
        <v>1.07</v>
      </c>
      <c r="M7" s="181">
        <v>16.42</v>
      </c>
      <c r="N7" s="181">
        <v>4.56</v>
      </c>
      <c r="O7" s="181">
        <v>49.69</v>
      </c>
      <c r="P7" s="181">
        <v>7.57</v>
      </c>
      <c r="Q7" s="181">
        <v>6</v>
      </c>
      <c r="R7" s="181"/>
      <c r="S7" s="181"/>
      <c r="T7" s="181"/>
      <c r="U7" s="181"/>
      <c r="V7" s="181">
        <v>1.5</v>
      </c>
      <c r="W7" s="181"/>
      <c r="X7" s="181"/>
      <c r="Y7" s="181">
        <v>3</v>
      </c>
      <c r="Z7" s="181"/>
      <c r="AA7" s="181"/>
      <c r="AB7" s="181"/>
      <c r="AC7" s="181">
        <v>2</v>
      </c>
      <c r="AD7" s="181">
        <v>1</v>
      </c>
      <c r="AE7" s="181">
        <v>2.6</v>
      </c>
      <c r="AF7" s="181"/>
      <c r="AG7" s="181"/>
      <c r="AH7" s="181"/>
      <c r="AI7" s="181">
        <v>3</v>
      </c>
      <c r="AJ7" s="181"/>
      <c r="AK7" s="181">
        <v>1.11</v>
      </c>
      <c r="AL7" s="181">
        <v>2.31</v>
      </c>
      <c r="AM7" s="181">
        <v>3.5</v>
      </c>
      <c r="AN7" s="181">
        <v>12.55</v>
      </c>
      <c r="AO7" s="181"/>
      <c r="AP7" s="181">
        <v>3.55</v>
      </c>
      <c r="AQ7" s="181">
        <v>8.58</v>
      </c>
      <c r="AR7" s="181"/>
      <c r="AS7" s="181">
        <v>8.58</v>
      </c>
      <c r="AT7" s="181"/>
      <c r="AU7" s="181"/>
      <c r="AV7" s="181"/>
    </row>
    <row r="8" spans="1:48" s="172" customFormat="1" ht="48" customHeight="1">
      <c r="A8" s="182" t="s">
        <v>126</v>
      </c>
      <c r="B8" s="183" t="s">
        <v>266</v>
      </c>
      <c r="C8" s="184">
        <v>191.14</v>
      </c>
      <c r="D8" s="185">
        <v>191.14</v>
      </c>
      <c r="E8" s="185">
        <v>49.29</v>
      </c>
      <c r="F8" s="185">
        <v>23.76</v>
      </c>
      <c r="G8" s="185">
        <v>59.58</v>
      </c>
      <c r="H8" s="185">
        <v>13.27</v>
      </c>
      <c r="I8" s="185">
        <v>16.26</v>
      </c>
      <c r="J8" s="185">
        <v>0</v>
      </c>
      <c r="K8" s="185">
        <v>6.93</v>
      </c>
      <c r="L8" s="185">
        <v>1.07</v>
      </c>
      <c r="M8" s="185">
        <v>16.42</v>
      </c>
      <c r="N8" s="185">
        <v>4.56</v>
      </c>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row>
    <row r="9" spans="1:48" s="172" customFormat="1" ht="48" customHeight="1">
      <c r="A9" s="182" t="s">
        <v>128</v>
      </c>
      <c r="B9" s="183" t="s">
        <v>267</v>
      </c>
      <c r="C9" s="184">
        <v>49.69</v>
      </c>
      <c r="D9" s="183"/>
      <c r="E9" s="185"/>
      <c r="F9" s="185"/>
      <c r="G9" s="185"/>
      <c r="H9" s="185"/>
      <c r="I9" s="185"/>
      <c r="J9" s="185"/>
      <c r="K9" s="185"/>
      <c r="L9" s="185"/>
      <c r="M9" s="185"/>
      <c r="N9" s="185"/>
      <c r="O9" s="185">
        <v>49.69</v>
      </c>
      <c r="P9" s="185">
        <v>7.57</v>
      </c>
      <c r="Q9" s="185">
        <v>6</v>
      </c>
      <c r="R9" s="185"/>
      <c r="S9" s="185"/>
      <c r="T9" s="185"/>
      <c r="U9" s="185"/>
      <c r="V9" s="185">
        <v>1.5</v>
      </c>
      <c r="W9" s="185"/>
      <c r="X9" s="185"/>
      <c r="Y9" s="185">
        <v>3</v>
      </c>
      <c r="Z9" s="185"/>
      <c r="AA9" s="185"/>
      <c r="AB9" s="185"/>
      <c r="AC9" s="185">
        <v>2</v>
      </c>
      <c r="AD9" s="185">
        <v>1</v>
      </c>
      <c r="AE9" s="185">
        <v>2.6</v>
      </c>
      <c r="AF9" s="185"/>
      <c r="AG9" s="185"/>
      <c r="AH9" s="185"/>
      <c r="AI9" s="185">
        <v>3</v>
      </c>
      <c r="AJ9" s="185"/>
      <c r="AK9" s="185">
        <v>1.11</v>
      </c>
      <c r="AL9" s="185">
        <v>2.31</v>
      </c>
      <c r="AM9" s="185">
        <v>3.5</v>
      </c>
      <c r="AN9" s="185">
        <v>12.55</v>
      </c>
      <c r="AO9" s="185"/>
      <c r="AP9" s="185">
        <v>3.55</v>
      </c>
      <c r="AQ9" s="185"/>
      <c r="AR9" s="185"/>
      <c r="AS9" s="185"/>
      <c r="AT9" s="185"/>
      <c r="AU9" s="185"/>
      <c r="AV9" s="185"/>
    </row>
    <row r="10" spans="1:48" s="172" customFormat="1" ht="48" customHeight="1">
      <c r="A10" s="182" t="s">
        <v>132</v>
      </c>
      <c r="B10" s="183" t="s">
        <v>268</v>
      </c>
      <c r="C10" s="184">
        <v>8.58</v>
      </c>
      <c r="D10" s="183"/>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v>8.58</v>
      </c>
      <c r="AR10" s="185"/>
      <c r="AS10" s="185">
        <v>8.58</v>
      </c>
      <c r="AT10" s="185"/>
      <c r="AU10" s="185"/>
      <c r="AV10" s="185"/>
    </row>
    <row r="11" spans="1:48" ht="48" customHeight="1">
      <c r="A11" s="179"/>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row>
    <row r="12" spans="1:48" ht="48" customHeight="1">
      <c r="A12" s="179"/>
      <c r="B12" s="180"/>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row>
    <row r="13" spans="1:48" ht="48" customHeight="1">
      <c r="A13" s="179"/>
      <c r="B13" s="180"/>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row>
    <row r="14" spans="1:48" ht="48" customHeight="1">
      <c r="A14" s="179"/>
      <c r="B14" s="180"/>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row>
    <row r="15" spans="1:48" ht="48" customHeight="1">
      <c r="A15" s="179"/>
      <c r="B15" s="180"/>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row>
    <row r="16" spans="1:48" ht="48" customHeight="1">
      <c r="A16" s="179"/>
      <c r="B16" s="180"/>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row>
    <row r="17" spans="1:48" ht="14.25">
      <c r="A17" s="186"/>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row>
    <row r="18" spans="1:48" ht="14.25">
      <c r="A18" s="186"/>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row>
    <row r="19" spans="1:48" ht="14.25">
      <c r="A19" s="186"/>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row>
    <row r="20" spans="1:48" ht="14.25">
      <c r="A20" s="186"/>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row>
    <row r="21" spans="1:48" ht="14.25">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row>
    <row r="22" spans="1:48" ht="14.25">
      <c r="A22" s="186"/>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row>
    <row r="23" spans="1:48" ht="14.25">
      <c r="A23" s="186"/>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row>
    <row r="24" spans="1:48" ht="14.25">
      <c r="A24" s="186"/>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row>
    <row r="25" spans="1:48" ht="14.25">
      <c r="A25" s="186"/>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row>
    <row r="26" spans="1:48" ht="14.25">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row>
    <row r="27" spans="1:48" ht="14.25">
      <c r="A27" s="186"/>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row>
    <row r="28" spans="1:48" ht="14.25">
      <c r="A28" s="186"/>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row>
    <row r="29" spans="1:48" ht="14.25">
      <c r="A29" s="186"/>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row>
    <row r="30" spans="1:48" ht="14.25">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row>
  </sheetData>
  <sheetProtection/>
  <mergeCells count="8">
    <mergeCell ref="A2:AV2"/>
    <mergeCell ref="D4:AV4"/>
    <mergeCell ref="D5:N5"/>
    <mergeCell ref="O5:AP5"/>
    <mergeCell ref="AQ5:AV5"/>
    <mergeCell ref="A4:A6"/>
    <mergeCell ref="B4:B6"/>
    <mergeCell ref="C4:C6"/>
  </mergeCells>
  <printOptions horizontalCentered="1"/>
  <pageMargins left="0" right="0" top="1" bottom="1" header="0.51" footer="0.51"/>
  <pageSetup fitToHeight="0" fitToWidth="1" horizontalDpi="600" verticalDpi="600" orientation="landscape" paperSize="9" scale="35"/>
</worksheet>
</file>

<file path=xl/worksheets/sheet13.xml><?xml version="1.0" encoding="utf-8"?>
<worksheet xmlns="http://schemas.openxmlformats.org/spreadsheetml/2006/main" xmlns:r="http://schemas.openxmlformats.org/officeDocument/2006/relationships">
  <dimension ref="A1:H16"/>
  <sheetViews>
    <sheetView showZeros="0" workbookViewId="0" topLeftCell="A1">
      <selection activeCell="C7" sqref="C7"/>
    </sheetView>
  </sheetViews>
  <sheetFormatPr defaultColWidth="6.875" defaultRowHeight="23.25" customHeight="1"/>
  <cols>
    <col min="1" max="1" width="13.875" style="144" customWidth="1"/>
    <col min="2" max="2" width="12.25390625" style="144" customWidth="1"/>
    <col min="3" max="3" width="18.50390625" style="144" customWidth="1"/>
    <col min="4" max="8" width="13.00390625" style="144" customWidth="1"/>
    <col min="9" max="16384" width="6.875" style="144" customWidth="1"/>
  </cols>
  <sheetData>
    <row r="1" s="88" customFormat="1" ht="23.25" customHeight="1">
      <c r="A1" s="33" t="s">
        <v>269</v>
      </c>
    </row>
    <row r="2" spans="1:8" ht="30" customHeight="1">
      <c r="A2" s="145" t="s">
        <v>270</v>
      </c>
      <c r="B2" s="145"/>
      <c r="C2" s="145"/>
      <c r="D2" s="145"/>
      <c r="E2" s="145"/>
      <c r="F2" s="145"/>
      <c r="G2" s="145"/>
      <c r="H2" s="145"/>
    </row>
    <row r="3" spans="1:8" ht="23.25" customHeight="1">
      <c r="A3" s="146"/>
      <c r="H3" s="156" t="s">
        <v>23</v>
      </c>
    </row>
    <row r="4" spans="1:8" s="33" customFormat="1" ht="27" customHeight="1">
      <c r="A4" s="91" t="s">
        <v>123</v>
      </c>
      <c r="B4" s="91" t="s">
        <v>124</v>
      </c>
      <c r="C4" s="91" t="s">
        <v>28</v>
      </c>
      <c r="D4" s="92" t="s">
        <v>34</v>
      </c>
      <c r="E4" s="92"/>
      <c r="F4" s="92"/>
      <c r="G4" s="92"/>
      <c r="H4" s="157" t="s">
        <v>35</v>
      </c>
    </row>
    <row r="5" spans="1:8" s="33" customFormat="1" ht="31.5" customHeight="1">
      <c r="A5" s="93"/>
      <c r="B5" s="93"/>
      <c r="C5" s="93"/>
      <c r="D5" s="94" t="s">
        <v>38</v>
      </c>
      <c r="E5" s="94" t="s">
        <v>39</v>
      </c>
      <c r="F5" s="94" t="s">
        <v>40</v>
      </c>
      <c r="G5" s="94" t="s">
        <v>41</v>
      </c>
      <c r="H5" s="158"/>
    </row>
    <row r="6" spans="1:8" s="86" customFormat="1" ht="27" customHeight="1">
      <c r="A6" s="159"/>
      <c r="B6" s="159" t="s">
        <v>28</v>
      </c>
      <c r="C6" s="160" t="s">
        <v>271</v>
      </c>
      <c r="D6" s="161">
        <f>SUM(E6:G6)</f>
        <v>0</v>
      </c>
      <c r="E6" s="162"/>
      <c r="F6" s="162"/>
      <c r="G6" s="162"/>
      <c r="H6" s="162"/>
    </row>
    <row r="7" spans="1:8" s="88" customFormat="1" ht="27" customHeight="1">
      <c r="A7" s="163"/>
      <c r="B7" s="164"/>
      <c r="C7" s="160">
        <f aca="true" t="shared" si="0" ref="C7:C14">D7+H7</f>
        <v>0</v>
      </c>
      <c r="D7" s="161">
        <f aca="true" t="shared" si="1" ref="D7:D14">SUM(E7:G7)</f>
        <v>0</v>
      </c>
      <c r="E7" s="162"/>
      <c r="F7" s="162"/>
      <c r="G7" s="95"/>
      <c r="H7" s="95"/>
    </row>
    <row r="8" spans="1:8" s="88" customFormat="1" ht="27" customHeight="1">
      <c r="A8" s="163"/>
      <c r="B8" s="165"/>
      <c r="C8" s="160">
        <f t="shared" si="0"/>
        <v>0</v>
      </c>
      <c r="D8" s="161">
        <f t="shared" si="1"/>
        <v>0</v>
      </c>
      <c r="E8" s="95"/>
      <c r="F8" s="95"/>
      <c r="G8" s="95"/>
      <c r="H8" s="95"/>
    </row>
    <row r="9" spans="1:8" s="88" customFormat="1" ht="27" customHeight="1">
      <c r="A9" s="163"/>
      <c r="B9" s="165"/>
      <c r="C9" s="160">
        <f t="shared" si="0"/>
        <v>0</v>
      </c>
      <c r="D9" s="161">
        <f t="shared" si="1"/>
        <v>0</v>
      </c>
      <c r="E9" s="95"/>
      <c r="F9" s="95"/>
      <c r="G9" s="95"/>
      <c r="H9" s="95"/>
    </row>
    <row r="10" spans="1:8" s="88" customFormat="1" ht="27" customHeight="1">
      <c r="A10" s="163"/>
      <c r="B10" s="165"/>
      <c r="C10" s="160">
        <f t="shared" si="0"/>
        <v>0</v>
      </c>
      <c r="D10" s="161">
        <f t="shared" si="1"/>
        <v>0</v>
      </c>
      <c r="E10" s="95"/>
      <c r="F10" s="95"/>
      <c r="G10" s="95"/>
      <c r="H10" s="95"/>
    </row>
    <row r="11" spans="1:8" ht="27" customHeight="1">
      <c r="A11" s="166"/>
      <c r="B11" s="166"/>
      <c r="C11" s="160">
        <f t="shared" si="0"/>
        <v>0</v>
      </c>
      <c r="D11" s="161">
        <f t="shared" si="1"/>
        <v>0</v>
      </c>
      <c r="E11" s="167"/>
      <c r="F11" s="95"/>
      <c r="G11" s="168"/>
      <c r="H11" s="168"/>
    </row>
    <row r="12" spans="1:8" ht="27" customHeight="1">
      <c r="A12" s="166"/>
      <c r="B12" s="166"/>
      <c r="C12" s="160">
        <f t="shared" si="0"/>
        <v>0</v>
      </c>
      <c r="D12" s="161">
        <f t="shared" si="1"/>
        <v>0</v>
      </c>
      <c r="E12" s="169"/>
      <c r="F12" s="169"/>
      <c r="G12" s="168"/>
      <c r="H12" s="168"/>
    </row>
    <row r="13" spans="1:8" ht="27" customHeight="1">
      <c r="A13" s="166"/>
      <c r="B13" s="166"/>
      <c r="C13" s="160">
        <f t="shared" si="0"/>
        <v>0</v>
      </c>
      <c r="D13" s="161">
        <f t="shared" si="1"/>
        <v>0</v>
      </c>
      <c r="E13" s="169"/>
      <c r="F13" s="169"/>
      <c r="G13" s="168"/>
      <c r="H13" s="168"/>
    </row>
    <row r="14" spans="1:8" ht="27" customHeight="1">
      <c r="A14" s="166"/>
      <c r="B14" s="166"/>
      <c r="C14" s="170">
        <f t="shared" si="0"/>
        <v>0</v>
      </c>
      <c r="D14" s="171">
        <f t="shared" si="1"/>
        <v>0</v>
      </c>
      <c r="E14" s="169"/>
      <c r="F14" s="169"/>
      <c r="G14" s="168"/>
      <c r="H14" s="168"/>
    </row>
    <row r="15" spans="1:8" ht="38.25" customHeight="1">
      <c r="A15" s="153" t="s">
        <v>272</v>
      </c>
      <c r="B15" s="153"/>
      <c r="C15" s="153"/>
      <c r="D15" s="153"/>
      <c r="E15" s="153"/>
      <c r="F15" s="153"/>
      <c r="G15" s="153"/>
      <c r="H15" s="153"/>
    </row>
    <row r="16" spans="1:5" ht="19.5" customHeight="1">
      <c r="A16" s="154"/>
      <c r="B16" s="154"/>
      <c r="C16" s="154"/>
      <c r="D16" s="154"/>
      <c r="E16" s="154"/>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O16"/>
  <sheetViews>
    <sheetView workbookViewId="0" topLeftCell="A1">
      <selection activeCell="C7" sqref="C7"/>
    </sheetView>
  </sheetViews>
  <sheetFormatPr defaultColWidth="6.875" defaultRowHeight="23.25" customHeight="1"/>
  <cols>
    <col min="1" max="1" width="13.00390625" style="144" customWidth="1"/>
    <col min="2" max="2" width="12.25390625" style="144" customWidth="1"/>
    <col min="3" max="15" width="7.125" style="144" customWidth="1"/>
    <col min="16" max="16384" width="6.875" style="144" customWidth="1"/>
  </cols>
  <sheetData>
    <row r="1" s="88" customFormat="1" ht="23.25" customHeight="1">
      <c r="A1" s="33" t="s">
        <v>273</v>
      </c>
    </row>
    <row r="2" spans="1:15" ht="30" customHeight="1">
      <c r="A2" s="145" t="s">
        <v>274</v>
      </c>
      <c r="B2" s="145"/>
      <c r="C2" s="145"/>
      <c r="D2" s="145"/>
      <c r="E2" s="145"/>
      <c r="F2" s="145"/>
      <c r="G2" s="145"/>
      <c r="H2" s="145"/>
      <c r="I2" s="145"/>
      <c r="J2" s="145"/>
      <c r="K2" s="145"/>
      <c r="L2" s="145"/>
      <c r="M2" s="145"/>
      <c r="N2" s="145"/>
      <c r="O2" s="145"/>
    </row>
    <row r="3" spans="1:15" ht="23.25" customHeight="1">
      <c r="A3" s="146"/>
      <c r="N3" s="155" t="s">
        <v>23</v>
      </c>
      <c r="O3" s="155"/>
    </row>
    <row r="4" spans="1:15" s="143" customFormat="1" ht="28.5" customHeight="1">
      <c r="A4" s="147" t="s">
        <v>123</v>
      </c>
      <c r="B4" s="148" t="s">
        <v>124</v>
      </c>
      <c r="C4" s="149" t="s">
        <v>153</v>
      </c>
      <c r="D4" s="149" t="s">
        <v>154</v>
      </c>
      <c r="E4" s="150" t="s">
        <v>155</v>
      </c>
      <c r="F4" s="149" t="s">
        <v>156</v>
      </c>
      <c r="G4" s="149" t="s">
        <v>157</v>
      </c>
      <c r="H4" s="149" t="s">
        <v>275</v>
      </c>
      <c r="I4" s="149" t="s">
        <v>276</v>
      </c>
      <c r="J4" s="149" t="s">
        <v>160</v>
      </c>
      <c r="K4" s="149" t="s">
        <v>161</v>
      </c>
      <c r="L4" s="149" t="s">
        <v>162</v>
      </c>
      <c r="M4" s="149" t="s">
        <v>163</v>
      </c>
      <c r="N4" s="149" t="s">
        <v>164</v>
      </c>
      <c r="O4" s="149" t="s">
        <v>277</v>
      </c>
    </row>
    <row r="5" spans="1:15" s="143" customFormat="1" ht="28.5" customHeight="1">
      <c r="A5" s="147"/>
      <c r="B5" s="148"/>
      <c r="C5" s="149"/>
      <c r="D5" s="149"/>
      <c r="E5" s="150"/>
      <c r="F5" s="149"/>
      <c r="G5" s="149"/>
      <c r="H5" s="149"/>
      <c r="I5" s="149"/>
      <c r="J5" s="149"/>
      <c r="K5" s="149"/>
      <c r="L5" s="149"/>
      <c r="M5" s="149"/>
      <c r="N5" s="149"/>
      <c r="O5" s="149"/>
    </row>
    <row r="6" spans="1:15" ht="27" customHeight="1">
      <c r="A6" s="151"/>
      <c r="B6" s="152" t="s">
        <v>28</v>
      </c>
      <c r="C6" s="152" t="s">
        <v>271</v>
      </c>
      <c r="D6" s="151"/>
      <c r="E6" s="151"/>
      <c r="F6" s="151"/>
      <c r="G6" s="151"/>
      <c r="H6" s="151"/>
      <c r="I6" s="151"/>
      <c r="J6" s="151"/>
      <c r="K6" s="151"/>
      <c r="L6" s="151"/>
      <c r="M6" s="151"/>
      <c r="N6" s="151"/>
      <c r="O6" s="151"/>
    </row>
    <row r="7" spans="1:15" ht="27" customHeight="1">
      <c r="A7" s="151"/>
      <c r="B7" s="151"/>
      <c r="C7" s="151"/>
      <c r="D7" s="151"/>
      <c r="E7" s="151"/>
      <c r="F7" s="151"/>
      <c r="G7" s="151"/>
      <c r="H7" s="151"/>
      <c r="I7" s="151"/>
      <c r="J7" s="151"/>
      <c r="K7" s="151"/>
      <c r="L7" s="151"/>
      <c r="M7" s="151"/>
      <c r="N7" s="151"/>
      <c r="O7" s="151"/>
    </row>
    <row r="8" spans="1:15" ht="27" customHeight="1">
      <c r="A8" s="151"/>
      <c r="B8" s="151"/>
      <c r="C8" s="151"/>
      <c r="D8" s="151"/>
      <c r="E8" s="151"/>
      <c r="F8" s="151"/>
      <c r="G8" s="151"/>
      <c r="H8" s="151"/>
      <c r="I8" s="151"/>
      <c r="J8" s="151"/>
      <c r="K8" s="151"/>
      <c r="L8" s="151"/>
      <c r="M8" s="151"/>
      <c r="N8" s="151"/>
      <c r="O8" s="151"/>
    </row>
    <row r="9" spans="1:15" ht="27" customHeight="1">
      <c r="A9" s="151"/>
      <c r="B9" s="151"/>
      <c r="C9" s="151"/>
      <c r="D9" s="151"/>
      <c r="E9" s="151"/>
      <c r="F9" s="151"/>
      <c r="G9" s="151"/>
      <c r="H9" s="151"/>
      <c r="I9" s="151"/>
      <c r="J9" s="151"/>
      <c r="K9" s="151"/>
      <c r="L9" s="151"/>
      <c r="M9" s="151"/>
      <c r="N9" s="151"/>
      <c r="O9" s="151"/>
    </row>
    <row r="10" spans="1:15" ht="27" customHeight="1">
      <c r="A10" s="151"/>
      <c r="B10" s="151"/>
      <c r="C10" s="151"/>
      <c r="D10" s="151"/>
      <c r="E10" s="151"/>
      <c r="F10" s="151"/>
      <c r="G10" s="151"/>
      <c r="H10" s="151"/>
      <c r="I10" s="151"/>
      <c r="J10" s="151"/>
      <c r="K10" s="151"/>
      <c r="L10" s="151"/>
      <c r="M10" s="151"/>
      <c r="N10" s="151"/>
      <c r="O10" s="151"/>
    </row>
    <row r="11" spans="1:15" ht="27" customHeight="1">
      <c r="A11" s="151"/>
      <c r="B11" s="151"/>
      <c r="C11" s="151"/>
      <c r="D11" s="151"/>
      <c r="E11" s="151"/>
      <c r="F11" s="151"/>
      <c r="G11" s="151"/>
      <c r="H11" s="151"/>
      <c r="I11" s="151"/>
      <c r="J11" s="151"/>
      <c r="K11" s="151"/>
      <c r="L11" s="151"/>
      <c r="M11" s="151"/>
      <c r="N11" s="151"/>
      <c r="O11" s="151"/>
    </row>
    <row r="12" spans="1:15" ht="27" customHeight="1">
      <c r="A12" s="151"/>
      <c r="B12" s="151"/>
      <c r="C12" s="151"/>
      <c r="D12" s="151"/>
      <c r="E12" s="151"/>
      <c r="F12" s="151"/>
      <c r="G12" s="151"/>
      <c r="H12" s="151"/>
      <c r="I12" s="151"/>
      <c r="J12" s="151"/>
      <c r="K12" s="151"/>
      <c r="L12" s="151"/>
      <c r="M12" s="151"/>
      <c r="N12" s="151"/>
      <c r="O12" s="151"/>
    </row>
    <row r="13" spans="1:15" ht="27" customHeight="1">
      <c r="A13" s="151"/>
      <c r="B13" s="151"/>
      <c r="C13" s="151"/>
      <c r="D13" s="151"/>
      <c r="E13" s="151"/>
      <c r="F13" s="151"/>
      <c r="G13" s="151"/>
      <c r="H13" s="151"/>
      <c r="I13" s="151"/>
      <c r="J13" s="151"/>
      <c r="K13" s="151"/>
      <c r="L13" s="151"/>
      <c r="M13" s="151"/>
      <c r="N13" s="151"/>
      <c r="O13" s="151"/>
    </row>
    <row r="14" spans="1:15" ht="27" customHeight="1">
      <c r="A14" s="151"/>
      <c r="B14" s="151"/>
      <c r="C14" s="151"/>
      <c r="D14" s="151"/>
      <c r="E14" s="151"/>
      <c r="F14" s="151"/>
      <c r="G14" s="151"/>
      <c r="H14" s="151"/>
      <c r="I14" s="151"/>
      <c r="J14" s="151"/>
      <c r="K14" s="151"/>
      <c r="L14" s="151"/>
      <c r="M14" s="151"/>
      <c r="N14" s="151"/>
      <c r="O14" s="151"/>
    </row>
    <row r="15" spans="1:15" ht="38.25" customHeight="1">
      <c r="A15" s="153" t="s">
        <v>272</v>
      </c>
      <c r="B15" s="153"/>
      <c r="C15" s="153"/>
      <c r="D15" s="153"/>
      <c r="E15" s="153"/>
      <c r="F15" s="153"/>
      <c r="G15" s="153"/>
      <c r="H15" s="153"/>
      <c r="I15" s="153"/>
      <c r="J15" s="153"/>
      <c r="K15" s="153"/>
      <c r="L15" s="153"/>
      <c r="M15" s="153"/>
      <c r="N15" s="153"/>
      <c r="O15" s="153"/>
    </row>
    <row r="16" spans="1:5" ht="19.5" customHeight="1">
      <c r="A16" s="154"/>
      <c r="B16" s="154"/>
      <c r="C16" s="154"/>
      <c r="D16" s="154"/>
      <c r="E16" s="154"/>
    </row>
  </sheetData>
  <sheetProtection/>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9" useFirstPageNumber="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G14"/>
  <sheetViews>
    <sheetView showZeros="0" workbookViewId="0" topLeftCell="A2">
      <selection activeCell="G7" sqref="G7"/>
    </sheetView>
  </sheetViews>
  <sheetFormatPr defaultColWidth="6.875" defaultRowHeight="12.75" customHeight="1"/>
  <cols>
    <col min="1" max="1" width="15.25390625" style="113" customWidth="1"/>
    <col min="2" max="2" width="11.875" style="113" customWidth="1"/>
    <col min="3" max="3" width="10.75390625" style="113" customWidth="1"/>
    <col min="4" max="4" width="10.00390625" style="113" customWidth="1"/>
    <col min="5" max="5" width="8.625" style="113" customWidth="1"/>
    <col min="6" max="6" width="10.625" style="113" customWidth="1"/>
    <col min="7" max="7" width="13.25390625" style="113" customWidth="1"/>
    <col min="8" max="8" width="9.50390625" style="114" customWidth="1"/>
    <col min="9" max="9" width="30.375" style="113" customWidth="1"/>
    <col min="10" max="16384" width="6.875" style="113" customWidth="1"/>
  </cols>
  <sheetData>
    <row r="1" spans="1:8" s="88" customFormat="1" ht="23.25" customHeight="1">
      <c r="A1" s="33" t="s">
        <v>278</v>
      </c>
      <c r="H1" s="115"/>
    </row>
    <row r="2" spans="1:241" ht="30" customHeight="1">
      <c r="A2" s="116" t="s">
        <v>279</v>
      </c>
      <c r="B2" s="116"/>
      <c r="C2" s="116"/>
      <c r="D2" s="116"/>
      <c r="E2" s="116"/>
      <c r="F2" s="116"/>
      <c r="G2" s="116"/>
      <c r="H2" s="116"/>
      <c r="I2" s="116"/>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row>
    <row r="3" spans="1:241" ht="22.5" customHeight="1">
      <c r="A3" s="117"/>
      <c r="B3" s="118"/>
      <c r="C3" s="118"/>
      <c r="D3" s="119"/>
      <c r="E3" s="119"/>
      <c r="F3" s="119"/>
      <c r="G3" s="120"/>
      <c r="H3" s="121"/>
      <c r="I3" s="139" t="s">
        <v>23</v>
      </c>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row>
    <row r="4" spans="1:241" s="112" customFormat="1" ht="22.5" customHeight="1">
      <c r="A4" s="122" t="s">
        <v>24</v>
      </c>
      <c r="B4" s="123" t="s">
        <v>280</v>
      </c>
      <c r="C4" s="123"/>
      <c r="D4" s="123"/>
      <c r="E4" s="123"/>
      <c r="F4" s="123"/>
      <c r="G4" s="124"/>
      <c r="H4" s="125" t="s">
        <v>281</v>
      </c>
      <c r="I4" s="140" t="s">
        <v>282</v>
      </c>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row>
    <row r="5" spans="1:241" s="112" customFormat="1" ht="22.5" customHeight="1">
      <c r="A5" s="126"/>
      <c r="B5" s="126" t="s">
        <v>38</v>
      </c>
      <c r="C5" s="126" t="s">
        <v>227</v>
      </c>
      <c r="D5" s="126" t="s">
        <v>283</v>
      </c>
      <c r="E5" s="127" t="s">
        <v>284</v>
      </c>
      <c r="F5" s="128"/>
      <c r="G5" s="126" t="s">
        <v>285</v>
      </c>
      <c r="H5" s="125"/>
      <c r="I5" s="140"/>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row>
    <row r="6" spans="1:241" s="112" customFormat="1" ht="40.5" customHeight="1">
      <c r="A6" s="126"/>
      <c r="B6" s="129"/>
      <c r="C6" s="129"/>
      <c r="D6" s="129"/>
      <c r="E6" s="122" t="s">
        <v>286</v>
      </c>
      <c r="F6" s="122" t="s">
        <v>231</v>
      </c>
      <c r="G6" s="129"/>
      <c r="H6" s="125"/>
      <c r="I6" s="140"/>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row>
    <row r="7" spans="1:241" ht="36.75" customHeight="1">
      <c r="A7" s="130"/>
      <c r="B7" s="131">
        <f>C7+D7+G7</f>
        <v>6.1</v>
      </c>
      <c r="C7" s="131">
        <v>2.6</v>
      </c>
      <c r="D7" s="131">
        <v>3.5</v>
      </c>
      <c r="E7" s="131"/>
      <c r="F7" s="131">
        <v>3.5</v>
      </c>
      <c r="G7" s="131"/>
      <c r="H7" s="131" t="s">
        <v>287</v>
      </c>
      <c r="I7" s="131" t="s">
        <v>288</v>
      </c>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row>
    <row r="8" spans="1:9" ht="36.75" customHeight="1">
      <c r="A8" s="130"/>
      <c r="B8" s="132"/>
      <c r="C8" s="133"/>
      <c r="D8" s="134"/>
      <c r="E8" s="132"/>
      <c r="F8" s="132"/>
      <c r="G8" s="132"/>
      <c r="H8" s="135"/>
      <c r="I8" s="142"/>
    </row>
    <row r="9" spans="1:9" ht="36.75" customHeight="1">
      <c r="A9" s="130"/>
      <c r="B9" s="132"/>
      <c r="C9" s="133"/>
      <c r="D9" s="134"/>
      <c r="E9" s="132"/>
      <c r="F9" s="132"/>
      <c r="G9" s="132"/>
      <c r="H9" s="135"/>
      <c r="I9" s="142"/>
    </row>
    <row r="10" spans="1:9" ht="36.75" customHeight="1">
      <c r="A10" s="130"/>
      <c r="B10" s="132"/>
      <c r="C10" s="133"/>
      <c r="D10" s="134"/>
      <c r="E10" s="132"/>
      <c r="F10" s="132"/>
      <c r="G10" s="132"/>
      <c r="H10" s="135"/>
      <c r="I10" s="142"/>
    </row>
    <row r="11" spans="1:9" ht="33.75" customHeight="1">
      <c r="A11" s="136" t="s">
        <v>289</v>
      </c>
      <c r="B11" s="136"/>
      <c r="C11" s="136"/>
      <c r="D11" s="136"/>
      <c r="E11" s="136"/>
      <c r="F11" s="136"/>
      <c r="G11" s="136"/>
      <c r="H11" s="136"/>
      <c r="I11" s="136"/>
    </row>
    <row r="12" spans="1:7" ht="19.5" customHeight="1">
      <c r="A12" s="137"/>
      <c r="B12" s="137"/>
      <c r="C12" s="137"/>
      <c r="D12" s="137"/>
      <c r="E12" s="137"/>
      <c r="F12" s="137"/>
      <c r="G12" s="137"/>
    </row>
    <row r="13" spans="1:7" ht="19.5" customHeight="1">
      <c r="A13" s="138"/>
      <c r="B13" s="138"/>
      <c r="C13" s="138"/>
      <c r="D13" s="138"/>
      <c r="E13" s="138"/>
      <c r="F13" s="138"/>
      <c r="G13" s="138"/>
    </row>
    <row r="14" spans="1:7" ht="12.75" customHeight="1">
      <c r="A14" s="138"/>
      <c r="B14" s="138"/>
      <c r="C14" s="138"/>
      <c r="D14" s="138"/>
      <c r="E14" s="138"/>
      <c r="F14" s="138"/>
      <c r="G14" s="138"/>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30"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L14"/>
  <sheetViews>
    <sheetView showZeros="0" workbookViewId="0" topLeftCell="A1">
      <selection activeCell="C10" sqref="C10"/>
    </sheetView>
  </sheetViews>
  <sheetFormatPr defaultColWidth="9.00390625" defaultRowHeight="14.25"/>
  <cols>
    <col min="1" max="1" width="13.125" style="88" customWidth="1"/>
    <col min="2" max="2" width="9.00390625" style="88" customWidth="1"/>
    <col min="3" max="3" width="14.875" style="88" customWidth="1"/>
    <col min="4" max="5" width="9.25390625" style="88" customWidth="1"/>
    <col min="6" max="6" width="10.25390625" style="88" customWidth="1"/>
    <col min="7" max="7" width="9.25390625" style="88" customWidth="1"/>
    <col min="8" max="9" width="10.875" style="88" customWidth="1"/>
    <col min="10" max="10" width="8.375" style="88" customWidth="1"/>
    <col min="11" max="11" width="15.00390625" style="88" customWidth="1"/>
    <col min="12" max="12" width="10.25390625" style="88" customWidth="1"/>
    <col min="13" max="16384" width="9.00390625" style="88" customWidth="1"/>
  </cols>
  <sheetData>
    <row r="1" ht="23.25" customHeight="1">
      <c r="A1" s="33" t="s">
        <v>290</v>
      </c>
    </row>
    <row r="2" spans="1:12" ht="29.25" customHeight="1">
      <c r="A2" s="89" t="s">
        <v>291</v>
      </c>
      <c r="B2" s="89"/>
      <c r="C2" s="89"/>
      <c r="D2" s="89"/>
      <c r="E2" s="89"/>
      <c r="F2" s="89"/>
      <c r="G2" s="89"/>
      <c r="H2" s="89"/>
      <c r="I2" s="89"/>
      <c r="J2" s="89"/>
      <c r="K2" s="89"/>
      <c r="L2" s="89"/>
    </row>
    <row r="3" spans="1:12" s="86" customFormat="1" ht="22.5" customHeight="1">
      <c r="A3" s="90"/>
      <c r="L3" s="103" t="s">
        <v>23</v>
      </c>
    </row>
    <row r="4" spans="1:12" s="33" customFormat="1" ht="22.5" customHeight="1">
      <c r="A4" s="91" t="s">
        <v>123</v>
      </c>
      <c r="B4" s="91" t="s">
        <v>124</v>
      </c>
      <c r="C4" s="92" t="s">
        <v>292</v>
      </c>
      <c r="D4" s="92" t="s">
        <v>293</v>
      </c>
      <c r="E4" s="92"/>
      <c r="F4" s="92"/>
      <c r="G4" s="92"/>
      <c r="H4" s="92"/>
      <c r="I4" s="92"/>
      <c r="J4" s="92"/>
      <c r="K4" s="92" t="s">
        <v>294</v>
      </c>
      <c r="L4" s="92" t="s">
        <v>295</v>
      </c>
    </row>
    <row r="5" spans="1:12" s="33" customFormat="1" ht="63" customHeight="1">
      <c r="A5" s="93"/>
      <c r="B5" s="93"/>
      <c r="C5" s="92"/>
      <c r="D5" s="94" t="s">
        <v>28</v>
      </c>
      <c r="E5" s="94" t="s">
        <v>36</v>
      </c>
      <c r="F5" s="94" t="s">
        <v>296</v>
      </c>
      <c r="G5" s="94" t="s">
        <v>30</v>
      </c>
      <c r="H5" s="94" t="s">
        <v>297</v>
      </c>
      <c r="I5" s="94" t="s">
        <v>138</v>
      </c>
      <c r="J5" s="94" t="s">
        <v>139</v>
      </c>
      <c r="K5" s="92"/>
      <c r="L5" s="92"/>
    </row>
    <row r="6" spans="1:12" ht="30.75" customHeight="1">
      <c r="A6" s="95"/>
      <c r="B6" s="95"/>
      <c r="C6" s="96" t="s">
        <v>28</v>
      </c>
      <c r="D6" s="107">
        <f>SUM(E6:J6)</f>
        <v>16.57</v>
      </c>
      <c r="E6" s="108">
        <v>16.57</v>
      </c>
      <c r="F6" s="109"/>
      <c r="G6" s="109"/>
      <c r="H6" s="109"/>
      <c r="J6" s="95"/>
      <c r="K6" s="104"/>
      <c r="L6" s="104"/>
    </row>
    <row r="7" spans="1:12" s="87" customFormat="1" ht="30.75" customHeight="1">
      <c r="A7" s="104">
        <v>2012902</v>
      </c>
      <c r="B7" s="99" t="s">
        <v>129</v>
      </c>
      <c r="C7" s="99"/>
      <c r="D7" s="107">
        <f>SUM(E7:J7)</f>
        <v>16.57</v>
      </c>
      <c r="E7" s="108">
        <v>16.57</v>
      </c>
      <c r="F7" s="100"/>
      <c r="G7" s="100"/>
      <c r="H7" s="100"/>
      <c r="I7" s="100"/>
      <c r="J7" s="100"/>
      <c r="K7" s="105"/>
      <c r="L7" s="99"/>
    </row>
    <row r="8" spans="1:12" s="87" customFormat="1" ht="30.75" customHeight="1">
      <c r="A8" s="99"/>
      <c r="B8" s="99"/>
      <c r="C8" s="99"/>
      <c r="D8" s="107">
        <f aca="true" t="shared" si="0" ref="D6:D13">SUM(E8:J8)</f>
        <v>0</v>
      </c>
      <c r="E8" s="99"/>
      <c r="F8" s="99"/>
      <c r="G8" s="99"/>
      <c r="H8" s="99"/>
      <c r="I8" s="99"/>
      <c r="J8" s="99"/>
      <c r="K8" s="105"/>
      <c r="L8" s="99"/>
    </row>
    <row r="9" spans="1:12" s="87" customFormat="1" ht="30.75" customHeight="1">
      <c r="A9" s="99"/>
      <c r="B9" s="99"/>
      <c r="C9" s="99"/>
      <c r="D9" s="107">
        <f t="shared" si="0"/>
        <v>0</v>
      </c>
      <c r="E9" s="99"/>
      <c r="F9" s="99"/>
      <c r="G9" s="99"/>
      <c r="H9" s="99"/>
      <c r="I9" s="99"/>
      <c r="J9" s="99"/>
      <c r="K9" s="105"/>
      <c r="L9" s="99"/>
    </row>
    <row r="10" spans="1:12" s="87" customFormat="1" ht="30.75" customHeight="1">
      <c r="A10" s="99"/>
      <c r="B10" s="99"/>
      <c r="C10" s="99"/>
      <c r="D10" s="107">
        <f t="shared" si="0"/>
        <v>0</v>
      </c>
      <c r="E10" s="99"/>
      <c r="F10" s="99"/>
      <c r="G10" s="99"/>
      <c r="H10" s="99"/>
      <c r="I10" s="99"/>
      <c r="J10" s="99"/>
      <c r="K10" s="105"/>
      <c r="L10" s="99"/>
    </row>
    <row r="11" spans="1:12" s="87" customFormat="1" ht="30.75" customHeight="1">
      <c r="A11" s="99"/>
      <c r="B11" s="99"/>
      <c r="C11" s="110"/>
      <c r="D11" s="107">
        <f t="shared" si="0"/>
        <v>0</v>
      </c>
      <c r="E11" s="111"/>
      <c r="F11" s="111"/>
      <c r="G11" s="111"/>
      <c r="H11" s="111"/>
      <c r="I11" s="111"/>
      <c r="J11" s="111"/>
      <c r="K11" s="105"/>
      <c r="L11" s="99"/>
    </row>
    <row r="12" spans="1:12" s="87" customFormat="1" ht="30.75" customHeight="1">
      <c r="A12" s="99"/>
      <c r="B12" s="99"/>
      <c r="C12" s="99"/>
      <c r="D12" s="107">
        <f t="shared" si="0"/>
        <v>0</v>
      </c>
      <c r="E12" s="100"/>
      <c r="F12" s="100"/>
      <c r="G12" s="100"/>
      <c r="H12" s="100"/>
      <c r="I12" s="100"/>
      <c r="J12" s="100"/>
      <c r="K12" s="105"/>
      <c r="L12" s="99"/>
    </row>
    <row r="13" spans="1:12" s="87" customFormat="1" ht="30.75" customHeight="1">
      <c r="A13" s="99"/>
      <c r="B13" s="99"/>
      <c r="C13" s="99"/>
      <c r="D13" s="107">
        <f t="shared" si="0"/>
        <v>0</v>
      </c>
      <c r="E13" s="99"/>
      <c r="F13" s="99"/>
      <c r="G13" s="99"/>
      <c r="H13" s="99"/>
      <c r="I13" s="99"/>
      <c r="J13" s="99"/>
      <c r="K13" s="105"/>
      <c r="L13" s="99"/>
    </row>
    <row r="14" spans="1:12" ht="25.5" customHeight="1">
      <c r="A14" s="102" t="s">
        <v>298</v>
      </c>
      <c r="B14" s="102"/>
      <c r="C14" s="102"/>
      <c r="D14" s="102"/>
      <c r="E14" s="102"/>
      <c r="F14" s="102"/>
      <c r="G14" s="102"/>
      <c r="H14" s="102"/>
      <c r="I14" s="102"/>
      <c r="J14" s="102"/>
      <c r="K14" s="102"/>
      <c r="L14" s="102"/>
    </row>
  </sheetData>
  <sheetProtection/>
  <mergeCells count="8">
    <mergeCell ref="A2:L2"/>
    <mergeCell ref="D4:J4"/>
    <mergeCell ref="A14:L14"/>
    <mergeCell ref="A4:A5"/>
    <mergeCell ref="B4:B5"/>
    <mergeCell ref="C4:C5"/>
    <mergeCell ref="K4:K5"/>
    <mergeCell ref="L4:L5"/>
  </mergeCells>
  <conditionalFormatting sqref="E6">
    <cfRule type="cellIs" priority="1" dxfId="0" operator="equal" stopIfTrue="1">
      <formula>0</formula>
    </cfRule>
  </conditionalFormatting>
  <conditionalFormatting sqref="K13 K8:K11 E11:J13 E7:J7">
    <cfRule type="cellIs" priority="2"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L16"/>
  <sheetViews>
    <sheetView showZeros="0" workbookViewId="0" topLeftCell="A1">
      <selection activeCell="C20" sqref="C20"/>
    </sheetView>
  </sheetViews>
  <sheetFormatPr defaultColWidth="9.00390625" defaultRowHeight="14.25"/>
  <cols>
    <col min="1" max="1" width="14.00390625" style="88" customWidth="1"/>
    <col min="2" max="2" width="9.00390625" style="88" customWidth="1"/>
    <col min="3" max="3" width="14.875" style="88" customWidth="1"/>
    <col min="4" max="5" width="9.25390625" style="88" customWidth="1"/>
    <col min="6" max="6" width="10.625" style="88" customWidth="1"/>
    <col min="7" max="7" width="9.25390625" style="88" customWidth="1"/>
    <col min="8" max="8" width="10.125" style="88" customWidth="1"/>
    <col min="9" max="10" width="8.375" style="88" customWidth="1"/>
    <col min="11" max="11" width="15.50390625" style="88" customWidth="1"/>
    <col min="12" max="12" width="10.00390625" style="88" customWidth="1"/>
    <col min="13" max="16384" width="9.00390625" style="88" customWidth="1"/>
  </cols>
  <sheetData>
    <row r="1" ht="23.25" customHeight="1">
      <c r="A1" s="33" t="s">
        <v>299</v>
      </c>
    </row>
    <row r="2" spans="1:12" ht="29.25" customHeight="1">
      <c r="A2" s="89" t="s">
        <v>300</v>
      </c>
      <c r="B2" s="89"/>
      <c r="C2" s="89"/>
      <c r="D2" s="89"/>
      <c r="E2" s="89"/>
      <c r="F2" s="89"/>
      <c r="G2" s="89"/>
      <c r="H2" s="89"/>
      <c r="I2" s="89"/>
      <c r="J2" s="89"/>
      <c r="K2" s="89"/>
      <c r="L2" s="89"/>
    </row>
    <row r="3" spans="1:12" s="86" customFormat="1" ht="22.5" customHeight="1">
      <c r="A3" s="90"/>
      <c r="L3" s="103" t="s">
        <v>23</v>
      </c>
    </row>
    <row r="4" spans="1:12" s="33" customFormat="1" ht="22.5" customHeight="1">
      <c r="A4" s="91" t="s">
        <v>123</v>
      </c>
      <c r="B4" s="91" t="s">
        <v>124</v>
      </c>
      <c r="C4" s="92" t="s">
        <v>292</v>
      </c>
      <c r="D4" s="92" t="s">
        <v>293</v>
      </c>
      <c r="E4" s="92"/>
      <c r="F4" s="92"/>
      <c r="G4" s="92"/>
      <c r="H4" s="92"/>
      <c r="I4" s="92"/>
      <c r="J4" s="92"/>
      <c r="K4" s="92" t="s">
        <v>294</v>
      </c>
      <c r="L4" s="92" t="s">
        <v>295</v>
      </c>
    </row>
    <row r="5" spans="1:12" s="33" customFormat="1" ht="46.5" customHeight="1">
      <c r="A5" s="93"/>
      <c r="B5" s="93"/>
      <c r="C5" s="92"/>
      <c r="D5" s="94" t="s">
        <v>28</v>
      </c>
      <c r="E5" s="94" t="s">
        <v>36</v>
      </c>
      <c r="F5" s="94" t="s">
        <v>296</v>
      </c>
      <c r="G5" s="94" t="s">
        <v>30</v>
      </c>
      <c r="H5" s="94" t="s">
        <v>297</v>
      </c>
      <c r="I5" s="94" t="s">
        <v>138</v>
      </c>
      <c r="J5" s="94" t="s">
        <v>139</v>
      </c>
      <c r="K5" s="92"/>
      <c r="L5" s="92"/>
    </row>
    <row r="6" spans="1:12" ht="25.5" customHeight="1">
      <c r="A6" s="95"/>
      <c r="B6" s="95"/>
      <c r="C6" s="96" t="s">
        <v>28</v>
      </c>
      <c r="D6" s="97">
        <v>398.37</v>
      </c>
      <c r="E6" s="97">
        <v>371.37</v>
      </c>
      <c r="F6" s="97">
        <v>27</v>
      </c>
      <c r="G6" s="98"/>
      <c r="H6" s="98"/>
      <c r="I6" s="98"/>
      <c r="J6" s="98"/>
      <c r="K6" s="104"/>
      <c r="L6" s="104"/>
    </row>
    <row r="7" spans="1:12" s="87" customFormat="1" ht="25.5" customHeight="1">
      <c r="A7" s="99">
        <v>2012902</v>
      </c>
      <c r="B7" s="99" t="s">
        <v>301</v>
      </c>
      <c r="C7" s="99"/>
      <c r="D7" s="97">
        <f aca="true" t="shared" si="0" ref="D7:D15">SUM(E7:J7)</f>
        <v>266.07</v>
      </c>
      <c r="E7" s="97">
        <v>266.07</v>
      </c>
      <c r="F7" s="97"/>
      <c r="G7" s="100"/>
      <c r="H7" s="100"/>
      <c r="I7" s="100"/>
      <c r="J7" s="100"/>
      <c r="K7" s="105"/>
      <c r="L7" s="99"/>
    </row>
    <row r="8" spans="1:12" s="87" customFormat="1" ht="25.5" customHeight="1">
      <c r="A8" s="99">
        <v>2012950</v>
      </c>
      <c r="B8" s="99" t="s">
        <v>131</v>
      </c>
      <c r="C8" s="99"/>
      <c r="D8" s="97">
        <f t="shared" si="0"/>
        <v>132.3</v>
      </c>
      <c r="E8" s="97">
        <v>105.3</v>
      </c>
      <c r="F8" s="97">
        <v>27</v>
      </c>
      <c r="G8" s="99"/>
      <c r="H8" s="99"/>
      <c r="I8" s="99"/>
      <c r="J8" s="99"/>
      <c r="K8" s="106"/>
      <c r="L8" s="99"/>
    </row>
    <row r="9" spans="1:12" s="87" customFormat="1" ht="25.5" customHeight="1">
      <c r="A9" s="99"/>
      <c r="B9" s="99"/>
      <c r="C9" s="99"/>
      <c r="D9" s="97">
        <f t="shared" si="0"/>
        <v>0</v>
      </c>
      <c r="E9" s="99"/>
      <c r="F9" s="99"/>
      <c r="G9" s="99"/>
      <c r="H9" s="99"/>
      <c r="I9" s="99"/>
      <c r="J9" s="99"/>
      <c r="K9" s="106"/>
      <c r="L9" s="99"/>
    </row>
    <row r="10" spans="1:12" s="87" customFormat="1" ht="25.5" customHeight="1">
      <c r="A10" s="99"/>
      <c r="B10" s="99"/>
      <c r="C10" s="99"/>
      <c r="D10" s="97">
        <f t="shared" si="0"/>
        <v>0</v>
      </c>
      <c r="E10" s="99"/>
      <c r="F10" s="99"/>
      <c r="G10" s="99"/>
      <c r="H10" s="99"/>
      <c r="I10" s="99"/>
      <c r="J10" s="99"/>
      <c r="K10" s="106"/>
      <c r="L10" s="99"/>
    </row>
    <row r="11" spans="1:12" s="87" customFormat="1" ht="25.5" customHeight="1">
      <c r="A11" s="99"/>
      <c r="B11" s="99"/>
      <c r="C11" s="99"/>
      <c r="D11" s="97">
        <f t="shared" si="0"/>
        <v>0</v>
      </c>
      <c r="E11" s="99"/>
      <c r="F11" s="99"/>
      <c r="G11" s="99"/>
      <c r="H11" s="99"/>
      <c r="I11" s="99"/>
      <c r="J11" s="99"/>
      <c r="K11" s="106"/>
      <c r="L11" s="99"/>
    </row>
    <row r="12" spans="1:12" s="87" customFormat="1" ht="25.5" customHeight="1">
      <c r="A12" s="99"/>
      <c r="B12" s="99"/>
      <c r="C12" s="99"/>
      <c r="D12" s="97">
        <f t="shared" si="0"/>
        <v>0</v>
      </c>
      <c r="E12" s="100"/>
      <c r="F12" s="100"/>
      <c r="G12" s="100"/>
      <c r="H12" s="100"/>
      <c r="I12" s="100"/>
      <c r="J12" s="100"/>
      <c r="K12" s="105"/>
      <c r="L12" s="99"/>
    </row>
    <row r="13" spans="1:12" s="87" customFormat="1" ht="25.5" customHeight="1">
      <c r="A13" s="99"/>
      <c r="B13" s="99"/>
      <c r="C13" s="99"/>
      <c r="D13" s="97">
        <f t="shared" si="0"/>
        <v>0</v>
      </c>
      <c r="E13" s="99"/>
      <c r="F13" s="99"/>
      <c r="G13" s="99"/>
      <c r="H13" s="99"/>
      <c r="I13" s="99"/>
      <c r="J13" s="99"/>
      <c r="K13" s="106"/>
      <c r="L13" s="99"/>
    </row>
    <row r="14" spans="1:12" s="87" customFormat="1" ht="25.5" customHeight="1">
      <c r="A14" s="99"/>
      <c r="B14" s="99"/>
      <c r="C14" s="99"/>
      <c r="D14" s="97">
        <f t="shared" si="0"/>
        <v>0</v>
      </c>
      <c r="E14" s="99"/>
      <c r="F14" s="99"/>
      <c r="G14" s="99"/>
      <c r="H14" s="99"/>
      <c r="I14" s="99"/>
      <c r="J14" s="99"/>
      <c r="K14" s="106"/>
      <c r="L14" s="99"/>
    </row>
    <row r="15" spans="1:12" s="87" customFormat="1" ht="25.5" customHeight="1">
      <c r="A15" s="99"/>
      <c r="B15" s="99"/>
      <c r="C15" s="99"/>
      <c r="D15" s="97">
        <f t="shared" si="0"/>
        <v>0</v>
      </c>
      <c r="E15" s="99"/>
      <c r="F15" s="99"/>
      <c r="G15" s="99"/>
      <c r="H15" s="99"/>
      <c r="I15" s="99"/>
      <c r="J15" s="99"/>
      <c r="K15" s="106"/>
      <c r="L15" s="99"/>
    </row>
    <row r="16" spans="1:12" ht="36.75" customHeight="1">
      <c r="A16" s="101" t="s">
        <v>302</v>
      </c>
      <c r="B16" s="102"/>
      <c r="C16" s="102"/>
      <c r="D16" s="102"/>
      <c r="E16" s="102"/>
      <c r="F16" s="102"/>
      <c r="G16" s="102"/>
      <c r="H16" s="102"/>
      <c r="I16" s="102"/>
      <c r="J16" s="102"/>
      <c r="K16" s="102"/>
      <c r="L16" s="102"/>
    </row>
  </sheetData>
  <sheetProtection/>
  <mergeCells count="8">
    <mergeCell ref="A2:L2"/>
    <mergeCell ref="D4:J4"/>
    <mergeCell ref="A16:L16"/>
    <mergeCell ref="A4:A5"/>
    <mergeCell ref="B4:B5"/>
    <mergeCell ref="C4:C5"/>
    <mergeCell ref="K4:K5"/>
    <mergeCell ref="L4:L5"/>
  </mergeCells>
  <conditionalFormatting sqref="K13:K15 K8:K11 G7:J7 E12:J15">
    <cfRule type="cellIs" priority="1" dxfId="0"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K37"/>
  <sheetViews>
    <sheetView zoomScaleSheetLayoutView="100" workbookViewId="0" topLeftCell="A5">
      <selection activeCell="B5" sqref="B5:E5"/>
    </sheetView>
  </sheetViews>
  <sheetFormatPr defaultColWidth="9.00390625" defaultRowHeight="14.25"/>
  <cols>
    <col min="1" max="1" width="9.125" style="32" customWidth="1"/>
    <col min="2" max="2" width="4.75390625" style="32" customWidth="1"/>
    <col min="3" max="3" width="7.50390625" style="32" customWidth="1"/>
    <col min="4" max="4" width="9.00390625" style="32" customWidth="1"/>
    <col min="5" max="5" width="7.25390625" style="32" customWidth="1"/>
    <col min="6" max="6" width="8.50390625" style="32" customWidth="1"/>
    <col min="7" max="7" width="8.625" style="32" customWidth="1"/>
    <col min="8" max="8" width="6.375" style="32" customWidth="1"/>
    <col min="9" max="9" width="4.375" style="32" customWidth="1"/>
    <col min="10" max="10" width="7.375" style="32" customWidth="1"/>
    <col min="11" max="11" width="8.00390625" style="32" customWidth="1"/>
    <col min="12" max="16384" width="9.00390625" style="32" customWidth="1"/>
  </cols>
  <sheetData>
    <row r="1" ht="18.75" customHeight="1">
      <c r="A1" s="33" t="s">
        <v>303</v>
      </c>
    </row>
    <row r="2" spans="1:11" s="31" customFormat="1" ht="28.5">
      <c r="A2" s="34" t="s">
        <v>304</v>
      </c>
      <c r="B2" s="34"/>
      <c r="C2" s="34"/>
      <c r="D2" s="34"/>
      <c r="E2" s="34"/>
      <c r="F2" s="34"/>
      <c r="G2" s="34"/>
      <c r="H2" s="34"/>
      <c r="I2" s="34"/>
      <c r="J2" s="34"/>
      <c r="K2" s="34"/>
    </row>
    <row r="3" spans="1:11" s="31" customFormat="1" ht="21" customHeight="1">
      <c r="A3" s="35" t="s">
        <v>305</v>
      </c>
      <c r="B3" s="36"/>
      <c r="C3" s="36"/>
      <c r="D3" s="36"/>
      <c r="E3" s="36"/>
      <c r="F3" s="36"/>
      <c r="G3" s="36"/>
      <c r="H3" s="36"/>
      <c r="I3" s="36"/>
      <c r="J3" s="36"/>
      <c r="K3" s="36"/>
    </row>
    <row r="4" spans="1:11" s="31" customFormat="1" ht="15.75">
      <c r="A4" s="37" t="s">
        <v>306</v>
      </c>
      <c r="B4" s="37" t="s">
        <v>307</v>
      </c>
      <c r="C4" s="37"/>
      <c r="D4" s="37"/>
      <c r="E4" s="37"/>
      <c r="F4" s="37"/>
      <c r="G4" s="37"/>
      <c r="H4" s="37"/>
      <c r="I4" s="37"/>
      <c r="J4" s="37"/>
      <c r="K4" s="37"/>
    </row>
    <row r="5" spans="1:11" s="31" customFormat="1" ht="15.75">
      <c r="A5" s="38" t="s">
        <v>308</v>
      </c>
      <c r="B5" s="38" t="s">
        <v>271</v>
      </c>
      <c r="C5" s="39"/>
      <c r="D5" s="39"/>
      <c r="E5" s="39"/>
      <c r="F5" s="38" t="s">
        <v>309</v>
      </c>
      <c r="G5" s="39"/>
      <c r="H5" s="38" t="s">
        <v>310</v>
      </c>
      <c r="I5" s="39"/>
      <c r="J5" s="39"/>
      <c r="K5" s="39"/>
    </row>
    <row r="6" spans="1:11" s="31" customFormat="1" ht="15.75">
      <c r="A6" s="38" t="s">
        <v>311</v>
      </c>
      <c r="B6" s="39"/>
      <c r="C6" s="39"/>
      <c r="D6" s="39"/>
      <c r="E6" s="39"/>
      <c r="F6" s="38" t="s">
        <v>312</v>
      </c>
      <c r="G6" s="39"/>
      <c r="H6" s="40"/>
      <c r="I6" s="40"/>
      <c r="J6" s="40"/>
      <c r="K6" s="40"/>
    </row>
    <row r="7" spans="1:11" s="31" customFormat="1" ht="27">
      <c r="A7" s="41" t="s">
        <v>313</v>
      </c>
      <c r="B7" s="39"/>
      <c r="C7" s="39"/>
      <c r="D7" s="39"/>
      <c r="E7" s="39"/>
      <c r="F7" s="39"/>
      <c r="G7" s="39"/>
      <c r="H7" s="39"/>
      <c r="I7" s="39"/>
      <c r="J7" s="39"/>
      <c r="K7" s="39"/>
    </row>
    <row r="8" spans="1:11" s="31" customFormat="1" ht="15.75">
      <c r="A8" s="41" t="s">
        <v>314</v>
      </c>
      <c r="B8" s="42" t="s">
        <v>315</v>
      </c>
      <c r="C8" s="43"/>
      <c r="D8" s="44" t="s">
        <v>316</v>
      </c>
      <c r="E8" s="45"/>
      <c r="F8" s="45"/>
      <c r="G8" s="46"/>
      <c r="H8" s="47" t="s">
        <v>317</v>
      </c>
      <c r="I8" s="85"/>
      <c r="J8" s="85"/>
      <c r="K8" s="85"/>
    </row>
    <row r="9" spans="1:11" s="31" customFormat="1" ht="15.75">
      <c r="A9" s="48"/>
      <c r="B9" s="49">
        <v>1</v>
      </c>
      <c r="C9" s="49"/>
      <c r="D9" s="50"/>
      <c r="E9" s="51"/>
      <c r="F9" s="51"/>
      <c r="G9" s="52"/>
      <c r="H9" s="40"/>
      <c r="I9" s="40"/>
      <c r="J9" s="40"/>
      <c r="K9" s="40"/>
    </row>
    <row r="10" spans="1:11" s="31" customFormat="1" ht="15.75">
      <c r="A10" s="48"/>
      <c r="B10" s="49">
        <v>2</v>
      </c>
      <c r="C10" s="49"/>
      <c r="D10" s="50"/>
      <c r="E10" s="51"/>
      <c r="F10" s="51"/>
      <c r="G10" s="52"/>
      <c r="H10" s="40"/>
      <c r="I10" s="40"/>
      <c r="J10" s="40"/>
      <c r="K10" s="40"/>
    </row>
    <row r="11" spans="1:11" s="31" customFormat="1" ht="15.75">
      <c r="A11" s="53"/>
      <c r="B11" s="49" t="s">
        <v>318</v>
      </c>
      <c r="C11" s="49"/>
      <c r="D11" s="54"/>
      <c r="E11" s="55"/>
      <c r="F11" s="55"/>
      <c r="G11" s="56"/>
      <c r="H11" s="57"/>
      <c r="I11" s="57"/>
      <c r="J11" s="57"/>
      <c r="K11" s="57"/>
    </row>
    <row r="12" spans="1:11" s="31" customFormat="1" ht="27">
      <c r="A12" s="38" t="s">
        <v>319</v>
      </c>
      <c r="B12" s="39"/>
      <c r="C12" s="39"/>
      <c r="D12" s="39"/>
      <c r="E12" s="39"/>
      <c r="F12" s="39"/>
      <c r="G12" s="39"/>
      <c r="H12" s="39"/>
      <c r="I12" s="39"/>
      <c r="J12" s="39"/>
      <c r="K12" s="39"/>
    </row>
    <row r="13" spans="1:11" s="31" customFormat="1" ht="27">
      <c r="A13" s="38" t="s">
        <v>320</v>
      </c>
      <c r="B13" s="40"/>
      <c r="C13" s="40"/>
      <c r="D13" s="40"/>
      <c r="E13" s="40"/>
      <c r="F13" s="40"/>
      <c r="G13" s="40"/>
      <c r="H13" s="40"/>
      <c r="I13" s="40"/>
      <c r="J13" s="40"/>
      <c r="K13" s="40"/>
    </row>
    <row r="14" spans="1:11" ht="18" customHeight="1">
      <c r="A14" s="38" t="s">
        <v>321</v>
      </c>
      <c r="B14" s="58" t="s">
        <v>322</v>
      </c>
      <c r="C14" s="53"/>
      <c r="D14" s="58" t="s">
        <v>323</v>
      </c>
      <c r="E14" s="53"/>
      <c r="F14" s="38" t="s">
        <v>324</v>
      </c>
      <c r="G14" s="38" t="s">
        <v>325</v>
      </c>
      <c r="H14" s="38" t="s">
        <v>326</v>
      </c>
      <c r="I14" s="39"/>
      <c r="J14" s="38" t="s">
        <v>295</v>
      </c>
      <c r="K14" s="39"/>
    </row>
    <row r="15" spans="1:11" ht="18" customHeight="1">
      <c r="A15" s="40"/>
      <c r="B15" s="38" t="s">
        <v>327</v>
      </c>
      <c r="C15" s="39"/>
      <c r="D15" s="38" t="s">
        <v>328</v>
      </c>
      <c r="E15" s="39"/>
      <c r="F15" s="59"/>
      <c r="G15" s="59"/>
      <c r="H15" s="60"/>
      <c r="I15" s="60"/>
      <c r="J15" s="60"/>
      <c r="K15" s="60"/>
    </row>
    <row r="16" spans="1:11" ht="18" customHeight="1">
      <c r="A16" s="40"/>
      <c r="B16" s="39"/>
      <c r="C16" s="39"/>
      <c r="D16" s="38" t="s">
        <v>329</v>
      </c>
      <c r="E16" s="39"/>
      <c r="F16" s="59"/>
      <c r="G16" s="59"/>
      <c r="H16" s="60"/>
      <c r="I16" s="60"/>
      <c r="J16" s="60"/>
      <c r="K16" s="60"/>
    </row>
    <row r="17" spans="1:11" ht="18" customHeight="1">
      <c r="A17" s="40"/>
      <c r="B17" s="39"/>
      <c r="C17" s="39"/>
      <c r="D17" s="38" t="s">
        <v>330</v>
      </c>
      <c r="E17" s="39"/>
      <c r="F17" s="59"/>
      <c r="G17" s="59"/>
      <c r="H17" s="60"/>
      <c r="I17" s="60"/>
      <c r="J17" s="60"/>
      <c r="K17" s="60"/>
    </row>
    <row r="18" spans="1:11" ht="18" customHeight="1">
      <c r="A18" s="40"/>
      <c r="B18" s="39"/>
      <c r="C18" s="39"/>
      <c r="D18" s="38" t="s">
        <v>331</v>
      </c>
      <c r="E18" s="39"/>
      <c r="F18" s="59"/>
      <c r="G18" s="59"/>
      <c r="H18" s="60"/>
      <c r="I18" s="60"/>
      <c r="J18" s="60"/>
      <c r="K18" s="60"/>
    </row>
    <row r="19" spans="1:11" ht="18" customHeight="1">
      <c r="A19" s="40"/>
      <c r="B19" s="61" t="s">
        <v>332</v>
      </c>
      <c r="C19" s="56"/>
      <c r="D19" s="38" t="s">
        <v>333</v>
      </c>
      <c r="E19" s="39"/>
      <c r="F19" s="59"/>
      <c r="G19" s="59"/>
      <c r="H19" s="60"/>
      <c r="I19" s="60"/>
      <c r="J19" s="60"/>
      <c r="K19" s="60"/>
    </row>
    <row r="20" spans="1:11" ht="18" customHeight="1">
      <c r="A20" s="40"/>
      <c r="B20" s="62"/>
      <c r="C20" s="63"/>
      <c r="D20" s="38" t="s">
        <v>334</v>
      </c>
      <c r="E20" s="39"/>
      <c r="F20" s="59"/>
      <c r="G20" s="59"/>
      <c r="H20" s="60"/>
      <c r="I20" s="60"/>
      <c r="J20" s="60"/>
      <c r="K20" s="60"/>
    </row>
    <row r="21" spans="1:11" ht="18" customHeight="1">
      <c r="A21" s="40"/>
      <c r="B21" s="62"/>
      <c r="C21" s="63"/>
      <c r="D21" s="38" t="s">
        <v>335</v>
      </c>
      <c r="E21" s="39"/>
      <c r="F21" s="59"/>
      <c r="G21" s="59"/>
      <c r="H21" s="60"/>
      <c r="I21" s="60"/>
      <c r="J21" s="60"/>
      <c r="K21" s="60"/>
    </row>
    <row r="22" spans="1:11" ht="18" customHeight="1">
      <c r="A22" s="40"/>
      <c r="B22" s="62"/>
      <c r="C22" s="63"/>
      <c r="D22" s="38" t="s">
        <v>336</v>
      </c>
      <c r="E22" s="39"/>
      <c r="F22" s="59"/>
      <c r="G22" s="59"/>
      <c r="H22" s="60"/>
      <c r="I22" s="60"/>
      <c r="J22" s="60"/>
      <c r="K22" s="60"/>
    </row>
    <row r="23" spans="1:11" ht="27.75" customHeight="1">
      <c r="A23" s="40"/>
      <c r="B23" s="64"/>
      <c r="C23" s="46"/>
      <c r="D23" s="38" t="s">
        <v>337</v>
      </c>
      <c r="E23" s="39"/>
      <c r="F23" s="59"/>
      <c r="G23" s="59"/>
      <c r="H23" s="60"/>
      <c r="I23" s="60"/>
      <c r="J23" s="60"/>
      <c r="K23" s="60"/>
    </row>
    <row r="24" spans="1:11" s="31" customFormat="1" ht="27">
      <c r="A24" s="38" t="s">
        <v>338</v>
      </c>
      <c r="B24" s="65" t="s">
        <v>339</v>
      </c>
      <c r="C24" s="49"/>
      <c r="D24" s="49"/>
      <c r="E24" s="49"/>
      <c r="F24" s="49"/>
      <c r="G24" s="49"/>
      <c r="H24" s="49"/>
      <c r="I24" s="49"/>
      <c r="J24" s="49"/>
      <c r="K24" s="49"/>
    </row>
    <row r="25" spans="1:11" ht="16.5" customHeight="1">
      <c r="A25" s="38" t="s">
        <v>340</v>
      </c>
      <c r="B25" s="66" t="s">
        <v>341</v>
      </c>
      <c r="C25" s="67"/>
      <c r="D25" s="67"/>
      <c r="E25" s="67"/>
      <c r="F25" s="38" t="s">
        <v>342</v>
      </c>
      <c r="G25" s="38" t="s">
        <v>343</v>
      </c>
      <c r="H25" s="38" t="s">
        <v>344</v>
      </c>
      <c r="I25" s="38" t="s">
        <v>345</v>
      </c>
      <c r="J25" s="38" t="s">
        <v>344</v>
      </c>
      <c r="K25" s="38" t="s">
        <v>295</v>
      </c>
    </row>
    <row r="26" spans="1:11" ht="16.5" customHeight="1">
      <c r="A26" s="40"/>
      <c r="B26" s="38" t="s">
        <v>346</v>
      </c>
      <c r="C26" s="68" t="s">
        <v>347</v>
      </c>
      <c r="D26" s="39" t="s">
        <v>348</v>
      </c>
      <c r="E26" s="39"/>
      <c r="F26" s="39"/>
      <c r="G26" s="39"/>
      <c r="H26" s="39"/>
      <c r="I26" s="39"/>
      <c r="J26" s="39"/>
      <c r="K26" s="39"/>
    </row>
    <row r="27" spans="1:11" ht="16.5" customHeight="1">
      <c r="A27" s="40"/>
      <c r="B27" s="39"/>
      <c r="C27" s="48"/>
      <c r="D27" s="39" t="s">
        <v>349</v>
      </c>
      <c r="E27" s="39"/>
      <c r="F27" s="39"/>
      <c r="G27" s="39"/>
      <c r="H27" s="39"/>
      <c r="I27" s="39"/>
      <c r="J27" s="39"/>
      <c r="K27" s="39"/>
    </row>
    <row r="28" spans="1:11" ht="16.5" customHeight="1">
      <c r="A28" s="40"/>
      <c r="B28" s="39"/>
      <c r="C28" s="53"/>
      <c r="D28" s="39" t="s">
        <v>350</v>
      </c>
      <c r="E28" s="39"/>
      <c r="F28" s="39"/>
      <c r="G28" s="39"/>
      <c r="H28" s="39"/>
      <c r="I28" s="39"/>
      <c r="J28" s="39"/>
      <c r="K28" s="39"/>
    </row>
    <row r="29" spans="1:11" ht="16.5" customHeight="1">
      <c r="A29" s="40"/>
      <c r="B29" s="39"/>
      <c r="C29" s="69" t="s">
        <v>351</v>
      </c>
      <c r="D29" s="70"/>
      <c r="E29" s="71"/>
      <c r="F29" s="50"/>
      <c r="G29" s="51"/>
      <c r="H29" s="51"/>
      <c r="I29" s="51"/>
      <c r="J29" s="51"/>
      <c r="K29" s="52"/>
    </row>
    <row r="30" spans="1:11" ht="16.5" customHeight="1">
      <c r="A30" s="40"/>
      <c r="B30" s="39"/>
      <c r="C30" s="68" t="s">
        <v>352</v>
      </c>
      <c r="D30" s="39" t="s">
        <v>353</v>
      </c>
      <c r="E30" s="39"/>
      <c r="F30" s="39"/>
      <c r="G30" s="39"/>
      <c r="H30" s="39"/>
      <c r="I30" s="39"/>
      <c r="J30" s="39"/>
      <c r="K30" s="39"/>
    </row>
    <row r="31" spans="1:11" ht="16.5" customHeight="1">
      <c r="A31" s="40"/>
      <c r="B31" s="39"/>
      <c r="C31" s="48"/>
      <c r="D31" s="39" t="s">
        <v>354</v>
      </c>
      <c r="E31" s="39"/>
      <c r="F31" s="39"/>
      <c r="G31" s="39"/>
      <c r="H31" s="39"/>
      <c r="I31" s="39"/>
      <c r="J31" s="39"/>
      <c r="K31" s="39"/>
    </row>
    <row r="32" spans="1:11" ht="16.5" customHeight="1">
      <c r="A32" s="40"/>
      <c r="B32" s="39"/>
      <c r="C32" s="53"/>
      <c r="D32" s="39" t="s">
        <v>350</v>
      </c>
      <c r="E32" s="39"/>
      <c r="F32" s="39"/>
      <c r="G32" s="39"/>
      <c r="H32" s="39"/>
      <c r="I32" s="39"/>
      <c r="J32" s="39"/>
      <c r="K32" s="39"/>
    </row>
    <row r="33" spans="1:11" ht="16.5" customHeight="1">
      <c r="A33" s="40"/>
      <c r="B33" s="39"/>
      <c r="C33" s="69" t="s">
        <v>355</v>
      </c>
      <c r="D33" s="70"/>
      <c r="E33" s="71"/>
      <c r="F33" s="69"/>
      <c r="G33" s="70"/>
      <c r="H33" s="70"/>
      <c r="I33" s="70"/>
      <c r="J33" s="70"/>
      <c r="K33" s="71"/>
    </row>
    <row r="34" spans="1:11" ht="16.5" customHeight="1">
      <c r="A34" s="39"/>
      <c r="B34" s="66" t="s">
        <v>356</v>
      </c>
      <c r="C34" s="67"/>
      <c r="D34" s="67"/>
      <c r="E34" s="67"/>
      <c r="F34" s="38" t="s">
        <v>342</v>
      </c>
      <c r="G34" s="38" t="s">
        <v>343</v>
      </c>
      <c r="H34" s="38" t="s">
        <v>344</v>
      </c>
      <c r="I34" s="38" t="s">
        <v>345</v>
      </c>
      <c r="J34" s="38" t="s">
        <v>344</v>
      </c>
      <c r="K34" s="38" t="s">
        <v>295</v>
      </c>
    </row>
    <row r="35" spans="1:11" ht="16.5" customHeight="1">
      <c r="A35" s="40"/>
      <c r="B35" s="72"/>
      <c r="C35" s="60"/>
      <c r="D35" s="60"/>
      <c r="E35" s="60"/>
      <c r="F35" s="73"/>
      <c r="G35" s="74"/>
      <c r="H35" s="68"/>
      <c r="I35" s="68"/>
      <c r="J35" s="68"/>
      <c r="K35" s="68"/>
    </row>
    <row r="36" spans="1:11" ht="14.25">
      <c r="A36" s="75" t="s">
        <v>357</v>
      </c>
      <c r="B36" s="76"/>
      <c r="C36" s="76"/>
      <c r="D36" s="76"/>
      <c r="E36" s="77"/>
      <c r="F36" s="78"/>
      <c r="G36" s="78"/>
      <c r="H36" s="78"/>
      <c r="I36" s="78"/>
      <c r="J36" s="78"/>
      <c r="K36" s="78"/>
    </row>
    <row r="37" spans="1:11" ht="15">
      <c r="A37" s="79" t="s">
        <v>358</v>
      </c>
      <c r="B37" s="80"/>
      <c r="C37" s="81"/>
      <c r="D37" s="82"/>
      <c r="E37" s="83" t="s">
        <v>359</v>
      </c>
      <c r="F37" s="83"/>
      <c r="G37" s="80"/>
      <c r="H37" s="84"/>
      <c r="I37" s="80"/>
      <c r="J37" s="80"/>
      <c r="K37" s="80"/>
    </row>
  </sheetData>
  <sheetProtection/>
  <mergeCells count="73">
    <mergeCell ref="A2:K2"/>
    <mergeCell ref="A3:K3"/>
    <mergeCell ref="B5:E5"/>
    <mergeCell ref="F5:G5"/>
    <mergeCell ref="H5:K5"/>
    <mergeCell ref="B6:E6"/>
    <mergeCell ref="F6:G6"/>
    <mergeCell ref="H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D19:E19"/>
    <mergeCell ref="H19:I19"/>
    <mergeCell ref="J19:K19"/>
    <mergeCell ref="D20:E20"/>
    <mergeCell ref="H20:I20"/>
    <mergeCell ref="J20:K20"/>
    <mergeCell ref="D21:E21"/>
    <mergeCell ref="H21:I21"/>
    <mergeCell ref="J21:K21"/>
    <mergeCell ref="D22:E22"/>
    <mergeCell ref="H22:I22"/>
    <mergeCell ref="J22:K22"/>
    <mergeCell ref="D23:E23"/>
    <mergeCell ref="H23:I23"/>
    <mergeCell ref="J23:K23"/>
    <mergeCell ref="B24:K24"/>
    <mergeCell ref="B25:E25"/>
    <mergeCell ref="C29:E29"/>
    <mergeCell ref="F29:K29"/>
    <mergeCell ref="C33:E33"/>
    <mergeCell ref="F33:K33"/>
    <mergeCell ref="B34:E34"/>
    <mergeCell ref="C35:E35"/>
    <mergeCell ref="A36:E36"/>
    <mergeCell ref="F36:K36"/>
    <mergeCell ref="E37:F37"/>
    <mergeCell ref="A8:A11"/>
    <mergeCell ref="A14:A23"/>
    <mergeCell ref="A25:A35"/>
    <mergeCell ref="B26:B33"/>
    <mergeCell ref="C26:C28"/>
    <mergeCell ref="C30:C32"/>
    <mergeCell ref="B15:C18"/>
    <mergeCell ref="B19:C23"/>
  </mergeCells>
  <printOptions horizontalCentered="1"/>
  <pageMargins left="0.75" right="0.75" top="0.81" bottom="0.41" header="0.51" footer="0.51"/>
  <pageSetup firstPageNumber="33" useFirstPageNumber="1"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44"/>
  <sheetViews>
    <sheetView zoomScaleSheetLayoutView="100" workbookViewId="0" topLeftCell="A7">
      <selection activeCell="J12" sqref="J12"/>
    </sheetView>
  </sheetViews>
  <sheetFormatPr defaultColWidth="9.00390625" defaultRowHeight="14.25"/>
  <cols>
    <col min="1" max="1" width="9.00390625" style="2" customWidth="1"/>
    <col min="2" max="2" width="8.75390625" style="2" customWidth="1"/>
    <col min="3" max="3" width="11.375" style="2" customWidth="1"/>
    <col min="4" max="4" width="13.875" style="2" customWidth="1"/>
    <col min="5" max="5" width="9.00390625" style="2" customWidth="1"/>
    <col min="6" max="6" width="8.875" style="2" customWidth="1"/>
    <col min="7" max="7" width="9.625" style="2" customWidth="1"/>
    <col min="8" max="9" width="8.25390625" style="2" customWidth="1"/>
    <col min="10" max="254" width="9.00390625" style="2" customWidth="1"/>
    <col min="255" max="16384" width="9.00390625" style="2" customWidth="1"/>
  </cols>
  <sheetData>
    <row r="1" spans="1:9" ht="15.75" customHeight="1">
      <c r="A1" s="3" t="s">
        <v>360</v>
      </c>
      <c r="B1" s="3"/>
      <c r="C1" s="4"/>
      <c r="D1" s="4"/>
      <c r="E1" s="4"/>
      <c r="F1" s="4"/>
      <c r="G1" s="4"/>
      <c r="H1" s="4"/>
      <c r="I1" s="4"/>
    </row>
    <row r="2" spans="1:9" ht="39" customHeight="1">
      <c r="A2" s="5" t="s">
        <v>361</v>
      </c>
      <c r="B2" s="5"/>
      <c r="C2" s="5"/>
      <c r="D2" s="5"/>
      <c r="E2" s="5"/>
      <c r="F2" s="5"/>
      <c r="G2" s="5"/>
      <c r="H2" s="5"/>
      <c r="I2" s="5"/>
    </row>
    <row r="3" spans="1:9" ht="24" customHeight="1">
      <c r="A3" s="6" t="s">
        <v>362</v>
      </c>
      <c r="B3" s="6"/>
      <c r="C3" s="6"/>
      <c r="D3" s="6"/>
      <c r="E3" s="6"/>
      <c r="F3" s="6"/>
      <c r="G3" s="6"/>
      <c r="H3" s="6"/>
      <c r="I3" s="6"/>
    </row>
    <row r="4" spans="1:9" s="1" customFormat="1" ht="30" customHeight="1">
      <c r="A4" s="7" t="s">
        <v>363</v>
      </c>
      <c r="B4" s="7"/>
      <c r="C4" s="7"/>
      <c r="D4" s="7"/>
      <c r="E4" s="7"/>
      <c r="F4" s="7"/>
      <c r="G4" s="7"/>
      <c r="H4" s="7"/>
      <c r="I4" s="7"/>
    </row>
    <row r="5" spans="1:9" s="1" customFormat="1" ht="27" customHeight="1">
      <c r="A5" s="8" t="s">
        <v>364</v>
      </c>
      <c r="B5" s="8" t="s">
        <v>365</v>
      </c>
      <c r="C5" s="8"/>
      <c r="D5" s="8"/>
      <c r="E5" s="8"/>
      <c r="F5" s="8"/>
      <c r="G5" s="8"/>
      <c r="H5" s="8"/>
      <c r="I5" s="8"/>
    </row>
    <row r="6" spans="1:9" s="1" customFormat="1" ht="27" customHeight="1">
      <c r="A6" s="8" t="s">
        <v>366</v>
      </c>
      <c r="B6" s="8"/>
      <c r="C6" s="8"/>
      <c r="D6" s="8"/>
      <c r="E6" s="8"/>
      <c r="F6" s="8"/>
      <c r="G6" s="8"/>
      <c r="H6" s="8"/>
      <c r="I6" s="8"/>
    </row>
    <row r="7" spans="1:9" s="1" customFormat="1" ht="41.25" customHeight="1">
      <c r="A7" s="8" t="s">
        <v>367</v>
      </c>
      <c r="B7" s="8" t="s">
        <v>368</v>
      </c>
      <c r="C7" s="8" t="s">
        <v>369</v>
      </c>
      <c r="D7" s="8"/>
      <c r="E7" s="8"/>
      <c r="F7" s="8"/>
      <c r="G7" s="8"/>
      <c r="H7" s="8" t="s">
        <v>370</v>
      </c>
      <c r="I7" s="8"/>
    </row>
    <row r="8" spans="1:9" s="1" customFormat="1" ht="45" customHeight="1">
      <c r="A8" s="7"/>
      <c r="B8" s="7"/>
      <c r="C8" s="8" t="s">
        <v>29</v>
      </c>
      <c r="D8" s="8" t="s">
        <v>371</v>
      </c>
      <c r="E8" s="8"/>
      <c r="F8" s="8" t="s">
        <v>372</v>
      </c>
      <c r="G8" s="8" t="s">
        <v>373</v>
      </c>
      <c r="H8" s="8" t="s">
        <v>374</v>
      </c>
      <c r="I8" s="8" t="s">
        <v>375</v>
      </c>
    </row>
    <row r="9" spans="1:9" s="1" customFormat="1" ht="45" customHeight="1">
      <c r="A9" s="7"/>
      <c r="B9" s="7"/>
      <c r="C9" s="8"/>
      <c r="D9" s="8" t="s">
        <v>376</v>
      </c>
      <c r="E9" s="8"/>
      <c r="F9" s="8"/>
      <c r="G9" s="8" t="s">
        <v>377</v>
      </c>
      <c r="H9" s="8" t="s">
        <v>26</v>
      </c>
      <c r="I9" s="8" t="s">
        <v>26</v>
      </c>
    </row>
    <row r="10" spans="1:9" s="1" customFormat="1" ht="45" customHeight="1">
      <c r="A10" s="7"/>
      <c r="B10" s="9">
        <v>647.78</v>
      </c>
      <c r="C10" s="9">
        <v>620.78</v>
      </c>
      <c r="D10" s="9"/>
      <c r="E10" s="9"/>
      <c r="F10" s="9">
        <v>27</v>
      </c>
      <c r="G10" s="9"/>
      <c r="H10" s="9">
        <v>249.41</v>
      </c>
      <c r="I10" s="9">
        <v>398.37</v>
      </c>
    </row>
    <row r="11" spans="1:9" s="1" customFormat="1" ht="237" customHeight="1">
      <c r="A11" s="8" t="s">
        <v>378</v>
      </c>
      <c r="B11" s="7" t="s">
        <v>379</v>
      </c>
      <c r="C11" s="7"/>
      <c r="D11" s="7"/>
      <c r="E11" s="7"/>
      <c r="F11" s="7"/>
      <c r="G11" s="7"/>
      <c r="H11" s="7"/>
      <c r="I11" s="7"/>
    </row>
    <row r="12" spans="1:9" s="1" customFormat="1" ht="72" customHeight="1">
      <c r="A12" s="8" t="s">
        <v>380</v>
      </c>
      <c r="B12" s="7" t="s">
        <v>381</v>
      </c>
      <c r="C12" s="7"/>
      <c r="D12" s="7"/>
      <c r="E12" s="7"/>
      <c r="F12" s="7"/>
      <c r="G12" s="7"/>
      <c r="H12" s="7"/>
      <c r="I12" s="7"/>
    </row>
    <row r="13" spans="1:9" s="1" customFormat="1" ht="30.75" customHeight="1">
      <c r="A13" s="8" t="s">
        <v>382</v>
      </c>
      <c r="B13" s="8" t="s">
        <v>322</v>
      </c>
      <c r="C13" s="8" t="s">
        <v>323</v>
      </c>
      <c r="D13" s="8" t="s">
        <v>383</v>
      </c>
      <c r="E13" s="8"/>
      <c r="F13" s="8" t="s">
        <v>325</v>
      </c>
      <c r="G13" s="8"/>
      <c r="H13" s="8" t="s">
        <v>326</v>
      </c>
      <c r="I13" s="8" t="s">
        <v>295</v>
      </c>
    </row>
    <row r="14" spans="1:9" s="1" customFormat="1" ht="30.75" customHeight="1">
      <c r="A14" s="8"/>
      <c r="B14" s="8"/>
      <c r="C14" s="8"/>
      <c r="D14" s="8" t="s">
        <v>384</v>
      </c>
      <c r="E14" s="8"/>
      <c r="F14" s="8"/>
      <c r="G14" s="8"/>
      <c r="H14" s="8"/>
      <c r="I14" s="8"/>
    </row>
    <row r="15" spans="1:9" s="1" customFormat="1" ht="33" customHeight="1">
      <c r="A15" s="10"/>
      <c r="B15" s="11" t="s">
        <v>327</v>
      </c>
      <c r="C15" s="12" t="s">
        <v>328</v>
      </c>
      <c r="D15" s="13" t="s">
        <v>385</v>
      </c>
      <c r="E15" s="14"/>
      <c r="F15" s="15" t="s">
        <v>386</v>
      </c>
      <c r="G15" s="16"/>
      <c r="H15" s="17" t="s">
        <v>387</v>
      </c>
      <c r="I15" s="17"/>
    </row>
    <row r="16" spans="1:9" s="1" customFormat="1" ht="33" customHeight="1">
      <c r="A16" s="12"/>
      <c r="B16" s="11"/>
      <c r="C16" s="12"/>
      <c r="D16" s="13" t="s">
        <v>388</v>
      </c>
      <c r="E16" s="14"/>
      <c r="F16" s="15" t="s">
        <v>389</v>
      </c>
      <c r="G16" s="16"/>
      <c r="H16" s="17">
        <v>1</v>
      </c>
      <c r="I16" s="17"/>
    </row>
    <row r="17" spans="1:9" s="1" customFormat="1" ht="33" customHeight="1">
      <c r="A17" s="12"/>
      <c r="B17" s="11"/>
      <c r="C17" s="12"/>
      <c r="D17" s="13" t="s">
        <v>390</v>
      </c>
      <c r="E17" s="14"/>
      <c r="F17" s="15" t="s">
        <v>391</v>
      </c>
      <c r="G17" s="16"/>
      <c r="H17" s="17" t="s">
        <v>392</v>
      </c>
      <c r="I17" s="17"/>
    </row>
    <row r="18" spans="1:9" s="1" customFormat="1" ht="33" customHeight="1">
      <c r="A18" s="12"/>
      <c r="B18" s="11"/>
      <c r="C18" s="12"/>
      <c r="D18" s="13" t="s">
        <v>393</v>
      </c>
      <c r="E18" s="14"/>
      <c r="F18" s="15" t="s">
        <v>394</v>
      </c>
      <c r="G18" s="16"/>
      <c r="H18" s="17" t="s">
        <v>395</v>
      </c>
      <c r="I18" s="17"/>
    </row>
    <row r="19" spans="1:9" s="1" customFormat="1" ht="33" customHeight="1">
      <c r="A19" s="12"/>
      <c r="B19" s="11"/>
      <c r="C19" s="12"/>
      <c r="D19" s="13" t="s">
        <v>396</v>
      </c>
      <c r="E19" s="14"/>
      <c r="F19" s="15" t="s">
        <v>397</v>
      </c>
      <c r="G19" s="16"/>
      <c r="H19" s="17" t="s">
        <v>398</v>
      </c>
      <c r="I19" s="17"/>
    </row>
    <row r="20" spans="1:9" s="1" customFormat="1" ht="33" customHeight="1">
      <c r="A20" s="12"/>
      <c r="B20" s="11"/>
      <c r="C20" s="12"/>
      <c r="D20" s="13" t="s">
        <v>399</v>
      </c>
      <c r="E20" s="14"/>
      <c r="F20" s="15" t="s">
        <v>400</v>
      </c>
      <c r="G20" s="16"/>
      <c r="H20" s="17" t="s">
        <v>401</v>
      </c>
      <c r="I20" s="17"/>
    </row>
    <row r="21" spans="1:9" s="1" customFormat="1" ht="33" customHeight="1">
      <c r="A21" s="12"/>
      <c r="B21" s="11"/>
      <c r="C21" s="12"/>
      <c r="D21" s="13" t="s">
        <v>402</v>
      </c>
      <c r="E21" s="14"/>
      <c r="F21" s="15" t="s">
        <v>403</v>
      </c>
      <c r="G21" s="16"/>
      <c r="H21" s="17" t="s">
        <v>404</v>
      </c>
      <c r="I21" s="17"/>
    </row>
    <row r="22" spans="1:9" s="1" customFormat="1" ht="33" customHeight="1">
      <c r="A22" s="12"/>
      <c r="B22" s="11"/>
      <c r="C22" s="12"/>
      <c r="D22" s="13" t="s">
        <v>405</v>
      </c>
      <c r="E22" s="14"/>
      <c r="F22" s="15" t="s">
        <v>406</v>
      </c>
      <c r="G22" s="16"/>
      <c r="H22" s="17" t="s">
        <v>407</v>
      </c>
      <c r="I22" s="17"/>
    </row>
    <row r="23" spans="1:9" s="1" customFormat="1" ht="33" customHeight="1">
      <c r="A23" s="12"/>
      <c r="B23" s="11"/>
      <c r="C23" s="12"/>
      <c r="D23" s="13" t="s">
        <v>408</v>
      </c>
      <c r="E23" s="14"/>
      <c r="F23" s="15" t="s">
        <v>409</v>
      </c>
      <c r="G23" s="16"/>
      <c r="H23" s="17" t="s">
        <v>410</v>
      </c>
      <c r="I23" s="17"/>
    </row>
    <row r="24" spans="1:9" s="1" customFormat="1" ht="33" customHeight="1">
      <c r="A24" s="12"/>
      <c r="B24" s="11"/>
      <c r="C24" s="12"/>
      <c r="D24" s="13" t="s">
        <v>411</v>
      </c>
      <c r="E24" s="14"/>
      <c r="F24" s="15" t="s">
        <v>411</v>
      </c>
      <c r="G24" s="16"/>
      <c r="H24" s="17" t="s">
        <v>395</v>
      </c>
      <c r="I24" s="17"/>
    </row>
    <row r="25" spans="1:9" s="1" customFormat="1" ht="33" customHeight="1">
      <c r="A25" s="12"/>
      <c r="B25" s="11"/>
      <c r="C25" s="12"/>
      <c r="D25" s="13" t="s">
        <v>412</v>
      </c>
      <c r="E25" s="14"/>
      <c r="F25" s="15" t="s">
        <v>413</v>
      </c>
      <c r="G25" s="16"/>
      <c r="H25" s="17" t="s">
        <v>414</v>
      </c>
      <c r="I25" s="17"/>
    </row>
    <row r="26" spans="1:9" s="1" customFormat="1" ht="33" customHeight="1">
      <c r="A26" s="12"/>
      <c r="B26" s="11"/>
      <c r="C26" s="10" t="s">
        <v>329</v>
      </c>
      <c r="D26" s="13" t="s">
        <v>415</v>
      </c>
      <c r="E26" s="14"/>
      <c r="F26" s="18" t="s">
        <v>416</v>
      </c>
      <c r="G26" s="18"/>
      <c r="H26" s="17" t="s">
        <v>417</v>
      </c>
      <c r="I26" s="17"/>
    </row>
    <row r="27" spans="1:9" s="1" customFormat="1" ht="33" customHeight="1">
      <c r="A27" s="12"/>
      <c r="B27" s="11"/>
      <c r="C27" s="12"/>
      <c r="D27" s="13" t="s">
        <v>418</v>
      </c>
      <c r="E27" s="14"/>
      <c r="F27" s="15" t="s">
        <v>419</v>
      </c>
      <c r="G27" s="16"/>
      <c r="H27" s="17">
        <v>1</v>
      </c>
      <c r="I27" s="17"/>
    </row>
    <row r="28" spans="1:9" s="1" customFormat="1" ht="33" customHeight="1">
      <c r="A28" s="12"/>
      <c r="B28" s="11"/>
      <c r="C28" s="12"/>
      <c r="D28" s="13" t="s">
        <v>420</v>
      </c>
      <c r="E28" s="14"/>
      <c r="F28" s="15" t="s">
        <v>421</v>
      </c>
      <c r="G28" s="16"/>
      <c r="H28" s="17" t="s">
        <v>422</v>
      </c>
      <c r="I28" s="17"/>
    </row>
    <row r="29" spans="1:9" s="1" customFormat="1" ht="33" customHeight="1">
      <c r="A29" s="12"/>
      <c r="B29" s="11"/>
      <c r="C29" s="12"/>
      <c r="D29" s="13" t="s">
        <v>423</v>
      </c>
      <c r="E29" s="14"/>
      <c r="F29" s="15" t="s">
        <v>424</v>
      </c>
      <c r="G29" s="16"/>
      <c r="H29" s="19">
        <v>0</v>
      </c>
      <c r="I29" s="19"/>
    </row>
    <row r="30" spans="1:9" s="1" customFormat="1" ht="33" customHeight="1">
      <c r="A30" s="12"/>
      <c r="B30" s="11"/>
      <c r="C30" s="12"/>
      <c r="D30" s="13" t="s">
        <v>425</v>
      </c>
      <c r="E30" s="14"/>
      <c r="F30" s="15" t="s">
        <v>426</v>
      </c>
      <c r="G30" s="16"/>
      <c r="H30" s="17">
        <v>1</v>
      </c>
      <c r="I30" s="17"/>
    </row>
    <row r="31" spans="1:9" s="1" customFormat="1" ht="33" customHeight="1">
      <c r="A31" s="12"/>
      <c r="B31" s="11"/>
      <c r="C31" s="12"/>
      <c r="D31" s="13" t="s">
        <v>427</v>
      </c>
      <c r="E31" s="14"/>
      <c r="F31" s="15" t="s">
        <v>428</v>
      </c>
      <c r="G31" s="16"/>
      <c r="H31" s="17">
        <v>1</v>
      </c>
      <c r="I31" s="17"/>
    </row>
    <row r="32" spans="1:9" s="1" customFormat="1" ht="33" customHeight="1">
      <c r="A32" s="12"/>
      <c r="B32" s="11"/>
      <c r="C32" s="20"/>
      <c r="D32" s="13" t="s">
        <v>429</v>
      </c>
      <c r="E32" s="14"/>
      <c r="F32" s="15" t="s">
        <v>429</v>
      </c>
      <c r="G32" s="16"/>
      <c r="H32" s="17" t="s">
        <v>430</v>
      </c>
      <c r="I32" s="17"/>
    </row>
    <row r="33" spans="1:9" s="1" customFormat="1" ht="33" customHeight="1">
      <c r="A33" s="12"/>
      <c r="B33" s="11"/>
      <c r="C33" s="21" t="s">
        <v>330</v>
      </c>
      <c r="D33" s="13" t="s">
        <v>431</v>
      </c>
      <c r="E33" s="22"/>
      <c r="F33" s="13" t="s">
        <v>432</v>
      </c>
      <c r="G33" s="22"/>
      <c r="H33" s="23">
        <v>1</v>
      </c>
      <c r="I33" s="30"/>
    </row>
    <row r="34" spans="1:9" s="1" customFormat="1" ht="33" customHeight="1">
      <c r="A34" s="12"/>
      <c r="B34" s="11"/>
      <c r="C34" s="10" t="s">
        <v>331</v>
      </c>
      <c r="D34" s="13" t="s">
        <v>433</v>
      </c>
      <c r="E34" s="22"/>
      <c r="F34" s="18" t="s">
        <v>434</v>
      </c>
      <c r="G34" s="18"/>
      <c r="H34" s="24">
        <v>1</v>
      </c>
      <c r="I34" s="24"/>
    </row>
    <row r="35" spans="1:9" s="1" customFormat="1" ht="33" customHeight="1">
      <c r="A35" s="12"/>
      <c r="B35" s="11"/>
      <c r="C35" s="12"/>
      <c r="D35" s="13" t="s">
        <v>435</v>
      </c>
      <c r="E35" s="22"/>
      <c r="F35" s="18" t="s">
        <v>436</v>
      </c>
      <c r="G35" s="18"/>
      <c r="H35" s="18" t="s">
        <v>437</v>
      </c>
      <c r="I35" s="18"/>
    </row>
    <row r="36" spans="1:9" s="1" customFormat="1" ht="33" customHeight="1">
      <c r="A36" s="12"/>
      <c r="B36" s="11"/>
      <c r="C36" s="20"/>
      <c r="D36" s="13" t="s">
        <v>438</v>
      </c>
      <c r="E36" s="14"/>
      <c r="F36" s="18" t="s">
        <v>439</v>
      </c>
      <c r="G36" s="18"/>
      <c r="H36" s="18" t="s">
        <v>440</v>
      </c>
      <c r="I36" s="18"/>
    </row>
    <row r="37" spans="1:9" s="1" customFormat="1" ht="33" customHeight="1">
      <c r="A37" s="12"/>
      <c r="B37" s="25" t="s">
        <v>332</v>
      </c>
      <c r="C37" s="21" t="s">
        <v>333</v>
      </c>
      <c r="D37" s="26" t="s">
        <v>441</v>
      </c>
      <c r="E37" s="27"/>
      <c r="F37" s="26" t="s">
        <v>441</v>
      </c>
      <c r="G37" s="27"/>
      <c r="H37" s="28" t="s">
        <v>441</v>
      </c>
      <c r="I37" s="30"/>
    </row>
    <row r="38" spans="1:9" s="1" customFormat="1" ht="33" customHeight="1">
      <c r="A38" s="12"/>
      <c r="B38" s="25"/>
      <c r="C38" s="10" t="s">
        <v>334</v>
      </c>
      <c r="D38" s="13" t="s">
        <v>442</v>
      </c>
      <c r="E38" s="14"/>
      <c r="F38" s="18" t="s">
        <v>443</v>
      </c>
      <c r="G38" s="18"/>
      <c r="H38" s="18" t="s">
        <v>444</v>
      </c>
      <c r="I38" s="18"/>
    </row>
    <row r="39" spans="1:9" s="1" customFormat="1" ht="33" customHeight="1">
      <c r="A39" s="12"/>
      <c r="B39" s="25"/>
      <c r="C39" s="12"/>
      <c r="D39" s="13" t="s">
        <v>445</v>
      </c>
      <c r="E39" s="14"/>
      <c r="F39" s="15" t="s">
        <v>446</v>
      </c>
      <c r="G39" s="16"/>
      <c r="H39" s="18" t="s">
        <v>447</v>
      </c>
      <c r="I39" s="18"/>
    </row>
    <row r="40" spans="1:9" s="1" customFormat="1" ht="33" customHeight="1">
      <c r="A40" s="12"/>
      <c r="B40" s="25"/>
      <c r="C40" s="20"/>
      <c r="D40" s="13" t="s">
        <v>448</v>
      </c>
      <c r="E40" s="14"/>
      <c r="F40" s="15" t="s">
        <v>449</v>
      </c>
      <c r="G40" s="16"/>
      <c r="H40" s="18" t="s">
        <v>450</v>
      </c>
      <c r="I40" s="18"/>
    </row>
    <row r="41" spans="1:9" s="1" customFormat="1" ht="33" customHeight="1">
      <c r="A41" s="12"/>
      <c r="B41" s="25"/>
      <c r="C41" s="21" t="s">
        <v>336</v>
      </c>
      <c r="D41" s="26" t="s">
        <v>451</v>
      </c>
      <c r="E41" s="27"/>
      <c r="F41" s="18" t="s">
        <v>452</v>
      </c>
      <c r="G41" s="18"/>
      <c r="H41" s="18" t="s">
        <v>453</v>
      </c>
      <c r="I41" s="18"/>
    </row>
    <row r="42" spans="1:9" s="1" customFormat="1" ht="33" customHeight="1">
      <c r="A42" s="12"/>
      <c r="B42" s="25"/>
      <c r="C42" s="10" t="s">
        <v>454</v>
      </c>
      <c r="D42" s="13" t="s">
        <v>455</v>
      </c>
      <c r="E42" s="14"/>
      <c r="F42" s="15" t="s">
        <v>456</v>
      </c>
      <c r="G42" s="16"/>
      <c r="H42" s="18" t="s">
        <v>422</v>
      </c>
      <c r="I42" s="18"/>
    </row>
    <row r="43" spans="1:9" s="1" customFormat="1" ht="33" customHeight="1">
      <c r="A43" s="20"/>
      <c r="B43" s="25"/>
      <c r="C43" s="20"/>
      <c r="D43" s="26" t="s">
        <v>454</v>
      </c>
      <c r="E43" s="27"/>
      <c r="F43" s="18" t="s">
        <v>454</v>
      </c>
      <c r="G43" s="18"/>
      <c r="H43" s="18" t="s">
        <v>422</v>
      </c>
      <c r="I43" s="18"/>
    </row>
    <row r="44" spans="1:9" s="1" customFormat="1" ht="18" customHeight="1">
      <c r="A44" s="29" t="s">
        <v>457</v>
      </c>
      <c r="B44" s="29"/>
      <c r="C44" s="29"/>
      <c r="D44" s="29"/>
      <c r="E44" s="29"/>
      <c r="F44" s="29"/>
      <c r="G44" s="29"/>
      <c r="H44" s="29"/>
      <c r="I44" s="29"/>
    </row>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sheetData>
  <sheetProtection/>
  <mergeCells count="92">
    <mergeCell ref="A1:B1"/>
    <mergeCell ref="E1:F1"/>
    <mergeCell ref="A2:I2"/>
    <mergeCell ref="A3:I3"/>
    <mergeCell ref="A4:I4"/>
    <mergeCell ref="C7:G7"/>
    <mergeCell ref="H7:I7"/>
    <mergeCell ref="D8:E8"/>
    <mergeCell ref="D9:E9"/>
    <mergeCell ref="D10:E10"/>
    <mergeCell ref="B11:I11"/>
    <mergeCell ref="B12:I12"/>
    <mergeCell ref="D13:E13"/>
    <mergeCell ref="D14:E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A44:I44"/>
    <mergeCell ref="A8:A9"/>
    <mergeCell ref="A13:A14"/>
    <mergeCell ref="A15:A43"/>
    <mergeCell ref="B8:B9"/>
    <mergeCell ref="B13:B14"/>
    <mergeCell ref="B15:B36"/>
    <mergeCell ref="B37:B43"/>
    <mergeCell ref="C8:C9"/>
    <mergeCell ref="C13:C14"/>
    <mergeCell ref="C15:C25"/>
    <mergeCell ref="C26:C32"/>
    <mergeCell ref="C34:C36"/>
    <mergeCell ref="C38:C40"/>
    <mergeCell ref="C42:C43"/>
    <mergeCell ref="F8:F9"/>
    <mergeCell ref="H13:H14"/>
    <mergeCell ref="I13:I14"/>
    <mergeCell ref="F13:G14"/>
    <mergeCell ref="B5:I6"/>
  </mergeCells>
  <printOptions horizontalCentered="1"/>
  <pageMargins left="0.36" right="0.36" top="1" bottom="0.61" header="0.51" footer="0.51"/>
  <pageSetup firstPageNumber="34" useFirstPageNumber="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Zeros="0" tabSelected="1" workbookViewId="0" topLeftCell="A1">
      <selection activeCell="Q9" sqref="Q9"/>
    </sheetView>
  </sheetViews>
  <sheetFormatPr defaultColWidth="9.00390625" defaultRowHeight="14.25"/>
  <cols>
    <col min="1" max="1" width="10.125" style="88" customWidth="1"/>
    <col min="2" max="2" width="7.00390625" style="266" customWidth="1"/>
    <col min="3" max="3" width="7.25390625" style="88" customWidth="1"/>
    <col min="4" max="4" width="14.50390625" style="88" customWidth="1"/>
    <col min="5" max="5" width="6.875" style="88" customWidth="1"/>
    <col min="6" max="6" width="9.00390625" style="88" customWidth="1"/>
    <col min="7" max="7" width="5.75390625" style="88" customWidth="1"/>
    <col min="8" max="8" width="6.75390625" style="88" customWidth="1"/>
    <col min="9" max="9" width="8.375" style="88" customWidth="1"/>
    <col min="10" max="10" width="6.75390625" style="88" customWidth="1"/>
    <col min="11" max="11" width="8.00390625" style="88" customWidth="1"/>
    <col min="12" max="13" width="8.50390625" style="88" customWidth="1"/>
    <col min="14" max="14" width="8.625" style="88" customWidth="1"/>
    <col min="15" max="15" width="7.125" style="88" customWidth="1"/>
    <col min="16" max="16384" width="9.00390625" style="88" customWidth="1"/>
  </cols>
  <sheetData>
    <row r="1" ht="23.25" customHeight="1">
      <c r="A1" s="33" t="s">
        <v>21</v>
      </c>
    </row>
    <row r="2" spans="1:15" ht="29.25" customHeight="1">
      <c r="A2" s="89" t="s">
        <v>22</v>
      </c>
      <c r="B2" s="89"/>
      <c r="C2" s="89"/>
      <c r="D2" s="89"/>
      <c r="E2" s="89"/>
      <c r="F2" s="89"/>
      <c r="G2" s="89"/>
      <c r="H2" s="89"/>
      <c r="I2" s="89"/>
      <c r="J2" s="89"/>
      <c r="K2" s="89"/>
      <c r="L2" s="89"/>
      <c r="M2" s="89"/>
      <c r="N2" s="89"/>
      <c r="O2" s="89"/>
    </row>
    <row r="3" spans="1:15" s="86" customFormat="1" ht="18.75" customHeight="1">
      <c r="A3" s="90"/>
      <c r="B3" s="280"/>
      <c r="O3" s="103" t="s">
        <v>23</v>
      </c>
    </row>
    <row r="4" spans="1:15" s="86" customFormat="1" ht="22.5" customHeight="1">
      <c r="A4" s="281" t="s">
        <v>24</v>
      </c>
      <c r="B4" s="282" t="s">
        <v>25</v>
      </c>
      <c r="C4" s="283"/>
      <c r="D4" s="283"/>
      <c r="E4" s="283"/>
      <c r="F4" s="283"/>
      <c r="G4" s="283"/>
      <c r="H4" s="283"/>
      <c r="I4" s="282" t="s">
        <v>26</v>
      </c>
      <c r="J4" s="283"/>
      <c r="K4" s="283"/>
      <c r="L4" s="283"/>
      <c r="M4" s="283"/>
      <c r="N4" s="283"/>
      <c r="O4" s="162" t="s">
        <v>27</v>
      </c>
    </row>
    <row r="5" spans="1:15" s="86" customFormat="1" ht="30.75" customHeight="1">
      <c r="A5" s="284"/>
      <c r="B5" s="285" t="s">
        <v>28</v>
      </c>
      <c r="C5" s="282" t="s">
        <v>29</v>
      </c>
      <c r="D5" s="286"/>
      <c r="E5" s="162" t="s">
        <v>30</v>
      </c>
      <c r="F5" s="162" t="s">
        <v>31</v>
      </c>
      <c r="G5" s="162" t="s">
        <v>32</v>
      </c>
      <c r="H5" s="162" t="s">
        <v>33</v>
      </c>
      <c r="I5" s="162" t="s">
        <v>28</v>
      </c>
      <c r="J5" s="296" t="s">
        <v>34</v>
      </c>
      <c r="K5" s="297"/>
      <c r="L5" s="297"/>
      <c r="M5" s="298"/>
      <c r="N5" s="162" t="s">
        <v>35</v>
      </c>
      <c r="O5" s="299"/>
    </row>
    <row r="6" spans="1:15" s="86" customFormat="1" ht="30.75" customHeight="1">
      <c r="A6" s="287"/>
      <c r="B6" s="288"/>
      <c r="C6" s="162" t="s">
        <v>36</v>
      </c>
      <c r="D6" s="162" t="s">
        <v>37</v>
      </c>
      <c r="E6" s="289"/>
      <c r="F6" s="289"/>
      <c r="G6" s="289"/>
      <c r="H6" s="289"/>
      <c r="I6" s="289"/>
      <c r="J6" s="300" t="s">
        <v>38</v>
      </c>
      <c r="K6" s="300" t="s">
        <v>39</v>
      </c>
      <c r="L6" s="300" t="s">
        <v>40</v>
      </c>
      <c r="M6" s="300" t="s">
        <v>41</v>
      </c>
      <c r="N6" s="289"/>
      <c r="O6" s="289"/>
    </row>
    <row r="7" spans="1:15" ht="35.25" customHeight="1">
      <c r="A7" s="290" t="s">
        <v>28</v>
      </c>
      <c r="B7" s="291">
        <f aca="true" t="shared" si="0" ref="B7:B13">SUM(C7:H7)</f>
        <v>647.78</v>
      </c>
      <c r="C7" s="291">
        <f>SUM(C8:C13)</f>
        <v>620.78</v>
      </c>
      <c r="D7" s="291">
        <f aca="true" t="shared" si="1" ref="D7:N7">SUM(D8:D13)</f>
        <v>27</v>
      </c>
      <c r="E7" s="291">
        <f t="shared" si="1"/>
        <v>0</v>
      </c>
      <c r="F7" s="291">
        <f t="shared" si="1"/>
        <v>0</v>
      </c>
      <c r="G7" s="291">
        <f t="shared" si="1"/>
        <v>0</v>
      </c>
      <c r="H7" s="291">
        <f t="shared" si="1"/>
        <v>0</v>
      </c>
      <c r="I7" s="291">
        <f>SUM(J7:N7)</f>
        <v>897.1899999999999</v>
      </c>
      <c r="J7" s="291">
        <v>249.41</v>
      </c>
      <c r="K7" s="291">
        <f t="shared" si="1"/>
        <v>191.14</v>
      </c>
      <c r="L7" s="291">
        <f t="shared" si="1"/>
        <v>49.69</v>
      </c>
      <c r="M7" s="291">
        <f t="shared" si="1"/>
        <v>8.58</v>
      </c>
      <c r="N7" s="291">
        <f t="shared" si="1"/>
        <v>398.37</v>
      </c>
      <c r="O7" s="95"/>
    </row>
    <row r="8" spans="1:15" ht="39" customHeight="1">
      <c r="A8" s="292" t="s">
        <v>42</v>
      </c>
      <c r="B8" s="291">
        <f t="shared" si="0"/>
        <v>647.78</v>
      </c>
      <c r="C8" s="291">
        <v>620.78</v>
      </c>
      <c r="D8" s="291">
        <v>27</v>
      </c>
      <c r="E8" s="291"/>
      <c r="F8" s="291"/>
      <c r="G8" s="291"/>
      <c r="H8" s="291"/>
      <c r="I8" s="291">
        <f aca="true" t="shared" si="2" ref="I8:I13">SUM(J8:N8)</f>
        <v>897.1899999999999</v>
      </c>
      <c r="J8" s="291">
        <v>249.41</v>
      </c>
      <c r="K8" s="291">
        <v>191.14</v>
      </c>
      <c r="L8" s="291">
        <v>49.69</v>
      </c>
      <c r="M8" s="291">
        <v>8.58</v>
      </c>
      <c r="N8" s="291">
        <v>398.37</v>
      </c>
      <c r="O8" s="95"/>
    </row>
    <row r="9" spans="1:15" ht="30" customHeight="1">
      <c r="A9" s="292"/>
      <c r="B9" s="291">
        <f t="shared" si="0"/>
        <v>0</v>
      </c>
      <c r="C9" s="99"/>
      <c r="D9" s="99"/>
      <c r="E9" s="99"/>
      <c r="F9" s="99"/>
      <c r="G9" s="99"/>
      <c r="H9" s="99"/>
      <c r="I9" s="301">
        <f t="shared" si="2"/>
        <v>0</v>
      </c>
      <c r="J9" s="302"/>
      <c r="K9" s="302"/>
      <c r="L9" s="302"/>
      <c r="M9" s="302"/>
      <c r="N9" s="302"/>
      <c r="O9" s="95"/>
    </row>
    <row r="10" spans="1:15" ht="30" customHeight="1">
      <c r="A10" s="292"/>
      <c r="B10" s="291">
        <f t="shared" si="0"/>
        <v>0</v>
      </c>
      <c r="C10" s="100"/>
      <c r="D10" s="100"/>
      <c r="E10" s="100"/>
      <c r="F10" s="100"/>
      <c r="G10" s="100"/>
      <c r="H10" s="100"/>
      <c r="I10" s="301">
        <f t="shared" si="2"/>
        <v>0</v>
      </c>
      <c r="J10" s="302"/>
      <c r="K10" s="302"/>
      <c r="L10" s="302"/>
      <c r="M10" s="302"/>
      <c r="N10" s="302"/>
      <c r="O10" s="95"/>
    </row>
    <row r="11" spans="1:15" s="279" customFormat="1" ht="30" customHeight="1">
      <c r="A11" s="293"/>
      <c r="B11" s="291">
        <f t="shared" si="0"/>
        <v>0</v>
      </c>
      <c r="C11" s="294"/>
      <c r="D11" s="294"/>
      <c r="E11" s="294"/>
      <c r="F11" s="294"/>
      <c r="G11" s="294"/>
      <c r="H11" s="294"/>
      <c r="I11" s="301">
        <f t="shared" si="2"/>
        <v>0</v>
      </c>
      <c r="J11" s="294"/>
      <c r="K11" s="294"/>
      <c r="L11" s="294"/>
      <c r="M11" s="294"/>
      <c r="N11" s="294"/>
      <c r="O11" s="303"/>
    </row>
    <row r="12" spans="1:15" ht="30" customHeight="1">
      <c r="A12" s="95"/>
      <c r="B12" s="291">
        <f t="shared" si="0"/>
        <v>0</v>
      </c>
      <c r="C12" s="95"/>
      <c r="D12" s="95"/>
      <c r="E12" s="95"/>
      <c r="F12" s="95"/>
      <c r="G12" s="95"/>
      <c r="H12" s="95"/>
      <c r="I12" s="301">
        <f t="shared" si="2"/>
        <v>0</v>
      </c>
      <c r="J12" s="95"/>
      <c r="K12" s="95"/>
      <c r="L12" s="95"/>
      <c r="M12" s="95"/>
      <c r="N12" s="95"/>
      <c r="O12" s="95"/>
    </row>
    <row r="13" spans="1:15" ht="30" customHeight="1">
      <c r="A13" s="95"/>
      <c r="B13" s="291">
        <f t="shared" si="0"/>
        <v>0</v>
      </c>
      <c r="C13" s="95"/>
      <c r="D13" s="95"/>
      <c r="E13" s="95"/>
      <c r="F13" s="95"/>
      <c r="G13" s="95"/>
      <c r="H13" s="95"/>
      <c r="I13" s="301">
        <f t="shared" si="2"/>
        <v>0</v>
      </c>
      <c r="J13" s="95"/>
      <c r="K13" s="95"/>
      <c r="L13" s="95"/>
      <c r="M13" s="95"/>
      <c r="N13" s="95"/>
      <c r="O13" s="95"/>
    </row>
    <row r="14" spans="1:15" ht="30" customHeight="1">
      <c r="A14" s="295" t="s">
        <v>43</v>
      </c>
      <c r="B14" s="295"/>
      <c r="C14" s="295"/>
      <c r="D14" s="295"/>
      <c r="E14" s="295"/>
      <c r="F14" s="295"/>
      <c r="G14" s="295"/>
      <c r="H14" s="295"/>
      <c r="I14" s="295"/>
      <c r="J14" s="295"/>
      <c r="K14" s="295"/>
      <c r="L14" s="295"/>
      <c r="M14" s="295"/>
      <c r="N14" s="295"/>
      <c r="O14" s="295"/>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3">
      <selection activeCell="H11" sqref="H11"/>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875" style="0" customWidth="1"/>
    <col min="6" max="6" width="9.625" style="0" customWidth="1"/>
    <col min="7" max="7" width="23.75390625" style="0" customWidth="1"/>
    <col min="8" max="8" width="9.625" style="0" customWidth="1"/>
  </cols>
  <sheetData>
    <row r="1" spans="1:2" s="88" customFormat="1" ht="14.25">
      <c r="A1" s="33" t="s">
        <v>44</v>
      </c>
      <c r="B1" s="266"/>
    </row>
    <row r="2" spans="1:8" s="262" customFormat="1" ht="28.5">
      <c r="A2" s="267" t="s">
        <v>22</v>
      </c>
      <c r="B2" s="267"/>
      <c r="C2" s="267"/>
      <c r="D2" s="267"/>
      <c r="E2" s="267"/>
      <c r="F2" s="267"/>
      <c r="G2" s="267"/>
      <c r="H2" s="267"/>
    </row>
    <row r="3" spans="1:8" s="263" customFormat="1" ht="14.25" customHeight="1">
      <c r="A3" s="268"/>
      <c r="B3" s="269"/>
      <c r="D3" s="270" t="s">
        <v>23</v>
      </c>
      <c r="E3" s="270"/>
      <c r="F3" s="270"/>
      <c r="G3" s="270"/>
      <c r="H3" s="270"/>
    </row>
    <row r="4" spans="1:8" s="264" customFormat="1" ht="18.75" customHeight="1">
      <c r="A4" s="271" t="s">
        <v>45</v>
      </c>
      <c r="B4" s="271"/>
      <c r="C4" s="271" t="s">
        <v>46</v>
      </c>
      <c r="D4" s="271"/>
      <c r="E4" s="271"/>
      <c r="F4" s="271"/>
      <c r="G4" s="271"/>
      <c r="H4" s="271"/>
    </row>
    <row r="5" spans="1:8" s="264" customFormat="1" ht="18.75" customHeight="1">
      <c r="A5" s="272" t="s">
        <v>47</v>
      </c>
      <c r="B5" s="273" t="s">
        <v>48</v>
      </c>
      <c r="C5" s="273" t="s">
        <v>49</v>
      </c>
      <c r="D5" s="272" t="s">
        <v>48</v>
      </c>
      <c r="E5" s="273" t="s">
        <v>50</v>
      </c>
      <c r="F5" s="273" t="s">
        <v>48</v>
      </c>
      <c r="G5" s="273" t="s">
        <v>51</v>
      </c>
      <c r="H5" s="273" t="s">
        <v>48</v>
      </c>
    </row>
    <row r="6" spans="1:8" s="265" customFormat="1" ht="14.25" customHeight="1">
      <c r="A6" s="274" t="s">
        <v>52</v>
      </c>
      <c r="B6" s="275">
        <v>647.78</v>
      </c>
      <c r="C6" s="228" t="s">
        <v>53</v>
      </c>
      <c r="D6" s="275">
        <v>639.2</v>
      </c>
      <c r="E6" s="274" t="s">
        <v>54</v>
      </c>
      <c r="F6" s="275">
        <v>249.41</v>
      </c>
      <c r="G6" s="274" t="s">
        <v>55</v>
      </c>
      <c r="H6" s="275">
        <v>191.14</v>
      </c>
    </row>
    <row r="7" spans="1:8" s="265" customFormat="1" ht="14.25" customHeight="1">
      <c r="A7" s="274" t="s">
        <v>56</v>
      </c>
      <c r="B7" s="275">
        <v>0</v>
      </c>
      <c r="C7" s="232" t="s">
        <v>57</v>
      </c>
      <c r="D7" s="275"/>
      <c r="E7" s="274" t="s">
        <v>58</v>
      </c>
      <c r="F7" s="275">
        <v>191.14</v>
      </c>
      <c r="G7" s="274" t="s">
        <v>59</v>
      </c>
      <c r="H7" s="275">
        <v>448.06</v>
      </c>
    </row>
    <row r="8" spans="1:8" s="265" customFormat="1" ht="14.25" customHeight="1">
      <c r="A8" s="274" t="s">
        <v>60</v>
      </c>
      <c r="B8" s="275">
        <v>0</v>
      </c>
      <c r="C8" s="232" t="s">
        <v>61</v>
      </c>
      <c r="D8" s="275"/>
      <c r="E8" s="274" t="s">
        <v>62</v>
      </c>
      <c r="F8" s="275">
        <v>49.69</v>
      </c>
      <c r="G8" s="274" t="s">
        <v>63</v>
      </c>
      <c r="H8" s="275"/>
    </row>
    <row r="9" spans="1:8" s="265" customFormat="1" ht="14.25" customHeight="1">
      <c r="A9" s="274" t="s">
        <v>64</v>
      </c>
      <c r="B9" s="275">
        <v>0</v>
      </c>
      <c r="C9" s="232" t="s">
        <v>65</v>
      </c>
      <c r="D9" s="275"/>
      <c r="E9" s="274" t="s">
        <v>66</v>
      </c>
      <c r="F9" s="275">
        <v>8.58</v>
      </c>
      <c r="G9" s="274" t="s">
        <v>67</v>
      </c>
      <c r="H9" s="275"/>
    </row>
    <row r="10" spans="1:8" s="265" customFormat="1" ht="14.25" customHeight="1">
      <c r="A10" s="274" t="s">
        <v>68</v>
      </c>
      <c r="B10" s="275">
        <v>0</v>
      </c>
      <c r="C10" s="232" t="s">
        <v>69</v>
      </c>
      <c r="D10" s="275"/>
      <c r="E10" s="274" t="s">
        <v>70</v>
      </c>
      <c r="F10" s="275">
        <f>SUM(F11:F20)</f>
        <v>398.37</v>
      </c>
      <c r="G10" s="274" t="s">
        <v>71</v>
      </c>
      <c r="H10" s="275"/>
    </row>
    <row r="11" spans="1:8" s="265" customFormat="1" ht="14.25" customHeight="1">
      <c r="A11" s="274"/>
      <c r="B11" s="275"/>
      <c r="C11" s="232" t="s">
        <v>72</v>
      </c>
      <c r="D11" s="275"/>
      <c r="E11" s="274" t="s">
        <v>73</v>
      </c>
      <c r="F11" s="275">
        <v>0</v>
      </c>
      <c r="G11" s="274" t="s">
        <v>74</v>
      </c>
      <c r="H11" s="275"/>
    </row>
    <row r="12" spans="1:8" s="265" customFormat="1" ht="14.25" customHeight="1">
      <c r="A12" s="274"/>
      <c r="B12" s="275"/>
      <c r="C12" s="232" t="s">
        <v>75</v>
      </c>
      <c r="D12" s="275"/>
      <c r="E12" s="274" t="s">
        <v>76</v>
      </c>
      <c r="F12" s="275">
        <v>398.37</v>
      </c>
      <c r="G12" s="274" t="s">
        <v>77</v>
      </c>
      <c r="H12" s="275"/>
    </row>
    <row r="13" spans="1:8" s="265" customFormat="1" ht="14.25" customHeight="1">
      <c r="A13" s="274"/>
      <c r="B13" s="275"/>
      <c r="C13" s="232" t="s">
        <v>78</v>
      </c>
      <c r="D13" s="275">
        <v>8.58</v>
      </c>
      <c r="E13" s="274" t="s">
        <v>79</v>
      </c>
      <c r="F13" s="275">
        <v>0</v>
      </c>
      <c r="G13" s="274" t="s">
        <v>80</v>
      </c>
      <c r="H13" s="275"/>
    </row>
    <row r="14" spans="1:8" s="265" customFormat="1" ht="14.25" customHeight="1">
      <c r="A14" s="274"/>
      <c r="B14" s="275"/>
      <c r="C14" s="232" t="s">
        <v>81</v>
      </c>
      <c r="D14" s="275">
        <v>0</v>
      </c>
      <c r="E14" s="274" t="s">
        <v>82</v>
      </c>
      <c r="F14" s="275">
        <v>0</v>
      </c>
      <c r="G14" s="274" t="s">
        <v>83</v>
      </c>
      <c r="H14" s="275">
        <v>8.58</v>
      </c>
    </row>
    <row r="15" spans="1:8" s="265" customFormat="1" ht="14.25" customHeight="1">
      <c r="A15" s="274"/>
      <c r="B15" s="275"/>
      <c r="C15" s="234" t="s">
        <v>84</v>
      </c>
      <c r="D15" s="275">
        <v>0</v>
      </c>
      <c r="E15" s="274" t="s">
        <v>85</v>
      </c>
      <c r="F15" s="275">
        <v>0</v>
      </c>
      <c r="G15" s="274" t="s">
        <v>86</v>
      </c>
      <c r="H15" s="275">
        <v>0</v>
      </c>
    </row>
    <row r="16" spans="1:8" s="265" customFormat="1" ht="14.25" customHeight="1">
      <c r="A16" s="274"/>
      <c r="B16" s="275"/>
      <c r="C16" s="234" t="s">
        <v>87</v>
      </c>
      <c r="D16" s="275">
        <v>0</v>
      </c>
      <c r="E16" s="274" t="s">
        <v>88</v>
      </c>
      <c r="F16" s="275">
        <v>0</v>
      </c>
      <c r="G16" s="274" t="s">
        <v>89</v>
      </c>
      <c r="H16" s="275">
        <v>0</v>
      </c>
    </row>
    <row r="17" spans="1:8" s="265" customFormat="1" ht="14.25" customHeight="1">
      <c r="A17" s="274"/>
      <c r="B17" s="275"/>
      <c r="C17" s="234" t="s">
        <v>90</v>
      </c>
      <c r="D17" s="275">
        <v>0</v>
      </c>
      <c r="E17" s="274" t="s">
        <v>91</v>
      </c>
      <c r="F17" s="275">
        <v>0</v>
      </c>
      <c r="G17" s="274" t="s">
        <v>92</v>
      </c>
      <c r="H17" s="275">
        <v>0</v>
      </c>
    </row>
    <row r="18" spans="1:8" s="265" customFormat="1" ht="14.25" customHeight="1">
      <c r="A18" s="274"/>
      <c r="B18" s="275"/>
      <c r="C18" s="234" t="s">
        <v>93</v>
      </c>
      <c r="D18" s="275"/>
      <c r="E18" s="274" t="s">
        <v>94</v>
      </c>
      <c r="F18" s="275">
        <v>0</v>
      </c>
      <c r="G18" s="274" t="s">
        <v>95</v>
      </c>
      <c r="H18" s="275">
        <v>0</v>
      </c>
    </row>
    <row r="19" spans="1:8" s="265" customFormat="1" ht="14.25" customHeight="1">
      <c r="A19" s="274"/>
      <c r="B19" s="275"/>
      <c r="C19" s="236" t="s">
        <v>96</v>
      </c>
      <c r="D19" s="275">
        <v>0</v>
      </c>
      <c r="E19" s="274" t="s">
        <v>97</v>
      </c>
      <c r="F19" s="275">
        <v>0</v>
      </c>
      <c r="G19" s="274" t="s">
        <v>98</v>
      </c>
      <c r="H19" s="275">
        <v>0</v>
      </c>
    </row>
    <row r="20" spans="1:8" s="265" customFormat="1" ht="14.25" customHeight="1">
      <c r="A20" s="274"/>
      <c r="B20" s="276"/>
      <c r="C20" s="236" t="s">
        <v>99</v>
      </c>
      <c r="D20" s="275">
        <v>0</v>
      </c>
      <c r="E20" s="274" t="s">
        <v>100</v>
      </c>
      <c r="F20" s="275">
        <v>0</v>
      </c>
      <c r="G20" s="274" t="s">
        <v>101</v>
      </c>
      <c r="H20" s="275">
        <v>0</v>
      </c>
    </row>
    <row r="21" spans="1:8" s="265" customFormat="1" ht="14.25" customHeight="1">
      <c r="A21" s="274"/>
      <c r="B21" s="276"/>
      <c r="C21" s="236" t="s">
        <v>102</v>
      </c>
      <c r="D21" s="275">
        <v>0</v>
      </c>
      <c r="E21" s="274" t="s">
        <v>103</v>
      </c>
      <c r="F21" s="275">
        <v>0</v>
      </c>
      <c r="G21" s="274"/>
      <c r="H21" s="276"/>
    </row>
    <row r="22" spans="1:8" s="265" customFormat="1" ht="14.25" customHeight="1">
      <c r="A22" s="274"/>
      <c r="B22" s="276"/>
      <c r="C22" s="236" t="s">
        <v>104</v>
      </c>
      <c r="D22" s="275">
        <v>0</v>
      </c>
      <c r="E22" s="274"/>
      <c r="F22" s="276"/>
      <c r="G22" s="274"/>
      <c r="H22" s="276"/>
    </row>
    <row r="23" spans="1:8" s="265" customFormat="1" ht="14.25" customHeight="1">
      <c r="A23" s="274"/>
      <c r="B23" s="276"/>
      <c r="C23" s="236" t="s">
        <v>105</v>
      </c>
      <c r="D23" s="275">
        <v>0</v>
      </c>
      <c r="E23" s="274"/>
      <c r="F23" s="276"/>
      <c r="G23" s="274"/>
      <c r="H23" s="276"/>
    </row>
    <row r="24" spans="1:8" s="265" customFormat="1" ht="14.25" customHeight="1">
      <c r="A24" s="274"/>
      <c r="B24" s="276"/>
      <c r="C24" s="236" t="s">
        <v>106</v>
      </c>
      <c r="D24" s="275">
        <v>0</v>
      </c>
      <c r="E24" s="274"/>
      <c r="F24" s="276"/>
      <c r="G24" s="274"/>
      <c r="H24" s="276"/>
    </row>
    <row r="25" spans="1:8" s="265" customFormat="1" ht="14.25" customHeight="1">
      <c r="A25" s="274"/>
      <c r="B25" s="276"/>
      <c r="C25" s="234" t="s">
        <v>107</v>
      </c>
      <c r="D25" s="275"/>
      <c r="E25" s="274"/>
      <c r="F25" s="276"/>
      <c r="G25" s="274"/>
      <c r="H25" s="276"/>
    </row>
    <row r="26" spans="1:8" s="265" customFormat="1" ht="14.25" customHeight="1">
      <c r="A26" s="274"/>
      <c r="B26" s="276"/>
      <c r="C26" s="234" t="s">
        <v>108</v>
      </c>
      <c r="D26" s="275">
        <v>0</v>
      </c>
      <c r="E26" s="274"/>
      <c r="F26" s="276"/>
      <c r="G26" s="274"/>
      <c r="H26" s="276"/>
    </row>
    <row r="27" spans="1:8" s="265" customFormat="1" ht="14.25" customHeight="1">
      <c r="A27" s="274"/>
      <c r="B27" s="276"/>
      <c r="C27" s="234" t="s">
        <v>109</v>
      </c>
      <c r="D27" s="275">
        <v>0</v>
      </c>
      <c r="E27" s="274"/>
      <c r="F27" s="276"/>
      <c r="G27" s="274"/>
      <c r="H27" s="276"/>
    </row>
    <row r="28" spans="1:8" s="265" customFormat="1" ht="14.25" customHeight="1">
      <c r="A28" s="274"/>
      <c r="B28" s="276"/>
      <c r="C28" s="234" t="s">
        <v>110</v>
      </c>
      <c r="D28" s="275">
        <v>0</v>
      </c>
      <c r="E28" s="274"/>
      <c r="F28" s="276"/>
      <c r="G28" s="274"/>
      <c r="H28" s="276"/>
    </row>
    <row r="29" spans="1:8" s="265" customFormat="1" ht="14.25" customHeight="1">
      <c r="A29" s="274"/>
      <c r="B29" s="276"/>
      <c r="C29" s="234" t="s">
        <v>111</v>
      </c>
      <c r="D29" s="275">
        <v>0</v>
      </c>
      <c r="E29" s="274"/>
      <c r="F29" s="276"/>
      <c r="G29" s="274"/>
      <c r="H29" s="276"/>
    </row>
    <row r="30" spans="1:8" s="265" customFormat="1" ht="14.25" customHeight="1">
      <c r="A30" s="274"/>
      <c r="B30" s="276"/>
      <c r="C30" s="237" t="s">
        <v>112</v>
      </c>
      <c r="D30" s="275">
        <v>0</v>
      </c>
      <c r="E30" s="274"/>
      <c r="F30" s="276"/>
      <c r="G30" s="274"/>
      <c r="H30" s="276"/>
    </row>
    <row r="31" spans="1:8" s="265" customFormat="1" ht="14.25" customHeight="1">
      <c r="A31" s="274"/>
      <c r="B31" s="276"/>
      <c r="C31" s="228" t="s">
        <v>113</v>
      </c>
      <c r="D31" s="275">
        <v>0</v>
      </c>
      <c r="E31" s="274"/>
      <c r="F31" s="276"/>
      <c r="G31" s="274"/>
      <c r="H31" s="276"/>
    </row>
    <row r="32" spans="1:8" s="265" customFormat="1" ht="14.25" customHeight="1">
      <c r="A32" s="274"/>
      <c r="B32" s="276"/>
      <c r="C32" s="99" t="s">
        <v>114</v>
      </c>
      <c r="D32" s="275">
        <v>0</v>
      </c>
      <c r="E32" s="274"/>
      <c r="F32" s="276"/>
      <c r="G32" s="274"/>
      <c r="H32" s="276"/>
    </row>
    <row r="33" spans="1:8" s="265" customFormat="1" ht="14.25" customHeight="1">
      <c r="A33" s="274"/>
      <c r="B33" s="276"/>
      <c r="C33" s="228" t="s">
        <v>115</v>
      </c>
      <c r="D33" s="275">
        <v>0</v>
      </c>
      <c r="E33" s="274"/>
      <c r="F33" s="276"/>
      <c r="G33" s="274"/>
      <c r="H33" s="276"/>
    </row>
    <row r="34" spans="1:8" s="265" customFormat="1" ht="14.25" customHeight="1">
      <c r="A34" s="274"/>
      <c r="B34" s="276"/>
      <c r="C34" s="228" t="s">
        <v>116</v>
      </c>
      <c r="D34" s="275">
        <v>0</v>
      </c>
      <c r="E34" s="274"/>
      <c r="F34" s="276"/>
      <c r="G34" s="274"/>
      <c r="H34" s="276"/>
    </row>
    <row r="35" spans="1:8" s="265" customFormat="1" ht="14.25" customHeight="1">
      <c r="A35" s="274"/>
      <c r="B35" s="276"/>
      <c r="C35" s="228" t="s">
        <v>117</v>
      </c>
      <c r="D35" s="275"/>
      <c r="E35" s="274"/>
      <c r="F35" s="276"/>
      <c r="G35" s="274"/>
      <c r="H35" s="276"/>
    </row>
    <row r="36" spans="1:8" s="265" customFormat="1" ht="14.25" customHeight="1">
      <c r="A36" s="277" t="s">
        <v>118</v>
      </c>
      <c r="B36" s="275">
        <f>SUM(B6:B10)</f>
        <v>647.78</v>
      </c>
      <c r="C36" s="277" t="s">
        <v>119</v>
      </c>
      <c r="D36" s="275">
        <f>SUM(D6:D34)</f>
        <v>647.7800000000001</v>
      </c>
      <c r="E36" s="277" t="s">
        <v>119</v>
      </c>
      <c r="F36" s="275">
        <f>F6+F10+F21</f>
        <v>647.78</v>
      </c>
      <c r="G36" s="277" t="s">
        <v>119</v>
      </c>
      <c r="H36" s="275">
        <f>SUM(H6:H20)</f>
        <v>647.7800000000001</v>
      </c>
    </row>
    <row r="37" spans="1:8" s="262" customFormat="1" ht="14.25" customHeight="1">
      <c r="A37" s="278" t="s">
        <v>120</v>
      </c>
      <c r="B37" s="278"/>
      <c r="C37" s="278"/>
      <c r="D37" s="278"/>
      <c r="E37" s="278"/>
      <c r="F37" s="278"/>
      <c r="G37" s="278"/>
      <c r="H37" s="278"/>
    </row>
  </sheetData>
  <sheetProtection/>
  <mergeCells count="5">
    <mergeCell ref="A2:H2"/>
    <mergeCell ref="D3:H3"/>
    <mergeCell ref="A4:B4"/>
    <mergeCell ref="C4:H4"/>
    <mergeCell ref="A37:H37"/>
  </mergeCells>
  <conditionalFormatting sqref="A1:IV5 A6:B35 D6:IV35 A36:IV36 A37 I37:IV37 A38:IV65536">
    <cfRule type="cellIs" priority="1" dxfId="0" operator="equal" stopIfTrue="1">
      <formula>0</formula>
    </cfRule>
  </conditionalFormatting>
  <printOptions horizontalCentered="1"/>
  <pageMargins left="0.16" right="0.16" top="0.73" bottom="0.36" header="0.22999999999999998" footer="0.22999999999999998"/>
  <pageSetup firstPageNumber="19" useFirstPageNumber="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20"/>
  <sheetViews>
    <sheetView showZeros="0" workbookViewId="0" topLeftCell="A1">
      <selection activeCell="E8" sqref="E8"/>
    </sheetView>
  </sheetViews>
  <sheetFormatPr defaultColWidth="9.00390625" defaultRowHeight="14.25"/>
  <cols>
    <col min="1" max="1" width="13.25390625" style="88" customWidth="1"/>
    <col min="2" max="2" width="15.625" style="88" customWidth="1"/>
    <col min="3" max="3" width="13.50390625" style="88" customWidth="1"/>
    <col min="4" max="4" width="10.875" style="88" customWidth="1"/>
    <col min="5" max="5" width="15.375" style="88" customWidth="1"/>
    <col min="6" max="6" width="9.00390625" style="88" customWidth="1"/>
    <col min="7" max="7" width="14.625" style="88" customWidth="1"/>
    <col min="8" max="8" width="8.375" style="88" customWidth="1"/>
    <col min="9" max="16384" width="9.00390625" style="88" customWidth="1"/>
  </cols>
  <sheetData>
    <row r="1" ht="23.25" customHeight="1">
      <c r="A1" s="33" t="s">
        <v>121</v>
      </c>
    </row>
    <row r="2" spans="1:9" ht="29.25" customHeight="1">
      <c r="A2" s="89" t="s">
        <v>122</v>
      </c>
      <c r="B2" s="89"/>
      <c r="C2" s="89"/>
      <c r="D2" s="89"/>
      <c r="E2" s="89"/>
      <c r="F2" s="89"/>
      <c r="G2" s="89"/>
      <c r="H2" s="89"/>
      <c r="I2" s="89"/>
    </row>
    <row r="3" spans="1:9" ht="18.75" customHeight="1">
      <c r="A3" s="249"/>
      <c r="B3" s="249"/>
      <c r="C3" s="250"/>
      <c r="D3" s="245"/>
      <c r="E3" s="245"/>
      <c r="F3" s="245"/>
      <c r="G3" s="245"/>
      <c r="H3" s="251" t="s">
        <v>23</v>
      </c>
      <c r="I3" s="251"/>
    </row>
    <row r="4" spans="1:9" s="261" customFormat="1" ht="48.75" customHeight="1">
      <c r="A4" s="91" t="s">
        <v>123</v>
      </c>
      <c r="B4" s="91" t="s">
        <v>124</v>
      </c>
      <c r="C4" s="91" t="s">
        <v>28</v>
      </c>
      <c r="D4" s="157" t="s">
        <v>36</v>
      </c>
      <c r="E4" s="157" t="s">
        <v>37</v>
      </c>
      <c r="F4" s="94" t="s">
        <v>30</v>
      </c>
      <c r="G4" s="94" t="s">
        <v>125</v>
      </c>
      <c r="H4" s="157" t="s">
        <v>32</v>
      </c>
      <c r="I4" s="157" t="s">
        <v>33</v>
      </c>
    </row>
    <row r="5" spans="1:9" ht="27" customHeight="1">
      <c r="A5" s="252"/>
      <c r="B5" s="159" t="s">
        <v>28</v>
      </c>
      <c r="C5" s="160">
        <f aca="true" t="shared" si="0" ref="C5:C13">SUM(D5:I5)</f>
        <v>647.78</v>
      </c>
      <c r="D5" s="162">
        <v>620.78</v>
      </c>
      <c r="E5" s="162">
        <v>27</v>
      </c>
      <c r="F5" s="162">
        <f aca="true" t="shared" si="1" ref="D5:I5">SUM(F6:F13)</f>
        <v>0</v>
      </c>
      <c r="G5" s="162">
        <f t="shared" si="1"/>
        <v>0</v>
      </c>
      <c r="H5" s="162">
        <f t="shared" si="1"/>
        <v>0</v>
      </c>
      <c r="I5" s="162">
        <f t="shared" si="1"/>
        <v>0</v>
      </c>
    </row>
    <row r="6" spans="1:9" ht="27" customHeight="1">
      <c r="A6" s="215" t="s">
        <v>126</v>
      </c>
      <c r="B6" s="209" t="s">
        <v>127</v>
      </c>
      <c r="C6" s="259">
        <v>191.14</v>
      </c>
      <c r="D6" s="259">
        <v>191.14</v>
      </c>
      <c r="E6" s="259">
        <v>0</v>
      </c>
      <c r="F6" s="95"/>
      <c r="G6" s="95"/>
      <c r="H6" s="95"/>
      <c r="I6" s="95"/>
    </row>
    <row r="7" spans="1:9" ht="27" customHeight="1">
      <c r="A7" s="215" t="s">
        <v>128</v>
      </c>
      <c r="B7" s="209" t="s">
        <v>129</v>
      </c>
      <c r="C7" s="259">
        <v>315.76</v>
      </c>
      <c r="D7" s="259">
        <v>315.76</v>
      </c>
      <c r="E7" s="259"/>
      <c r="F7" s="95"/>
      <c r="G7" s="95"/>
      <c r="H7" s="95"/>
      <c r="I7" s="95"/>
    </row>
    <row r="8" spans="1:9" ht="27" customHeight="1">
      <c r="A8" s="215" t="s">
        <v>130</v>
      </c>
      <c r="B8" s="209" t="s">
        <v>131</v>
      </c>
      <c r="C8" s="259">
        <v>132.3</v>
      </c>
      <c r="D8" s="259">
        <v>105.3</v>
      </c>
      <c r="E8" s="259">
        <v>27</v>
      </c>
      <c r="F8" s="95"/>
      <c r="G8" s="95"/>
      <c r="H8" s="95"/>
      <c r="I8" s="95"/>
    </row>
    <row r="9" spans="1:9" ht="27" customHeight="1">
      <c r="A9" s="215" t="s">
        <v>132</v>
      </c>
      <c r="B9" s="209" t="s">
        <v>133</v>
      </c>
      <c r="C9" s="259">
        <v>8.58</v>
      </c>
      <c r="D9" s="259">
        <v>8.58</v>
      </c>
      <c r="E9" s="259">
        <v>0</v>
      </c>
      <c r="F9" s="95"/>
      <c r="G9" s="95"/>
      <c r="H9" s="95"/>
      <c r="I9" s="95"/>
    </row>
    <row r="10" spans="1:9" s="144" customFormat="1" ht="27" customHeight="1">
      <c r="A10" s="166"/>
      <c r="B10" s="166"/>
      <c r="C10" s="160">
        <f t="shared" si="0"/>
        <v>0</v>
      </c>
      <c r="D10" s="169"/>
      <c r="E10" s="169"/>
      <c r="F10" s="169"/>
      <c r="G10" s="168"/>
      <c r="H10" s="168"/>
      <c r="I10" s="168"/>
    </row>
    <row r="11" spans="1:9" s="144" customFormat="1" ht="27" customHeight="1">
      <c r="A11" s="166"/>
      <c r="B11" s="166"/>
      <c r="C11" s="160">
        <f t="shared" si="0"/>
        <v>0</v>
      </c>
      <c r="D11" s="169"/>
      <c r="E11" s="169"/>
      <c r="F11" s="169"/>
      <c r="G11" s="168"/>
      <c r="H11" s="168"/>
      <c r="I11" s="168"/>
    </row>
    <row r="12" spans="1:9" s="144" customFormat="1" ht="27" customHeight="1">
      <c r="A12" s="166"/>
      <c r="B12" s="166"/>
      <c r="C12" s="160">
        <f t="shared" si="0"/>
        <v>0</v>
      </c>
      <c r="D12" s="169"/>
      <c r="E12" s="169"/>
      <c r="F12" s="169"/>
      <c r="G12" s="168"/>
      <c r="H12" s="168"/>
      <c r="I12" s="168"/>
    </row>
    <row r="13" spans="1:9" s="144" customFormat="1" ht="27" customHeight="1">
      <c r="A13" s="166"/>
      <c r="B13" s="166"/>
      <c r="C13" s="170">
        <f t="shared" si="0"/>
        <v>0</v>
      </c>
      <c r="D13" s="169"/>
      <c r="E13" s="169"/>
      <c r="F13" s="169"/>
      <c r="G13" s="168"/>
      <c r="H13" s="168"/>
      <c r="I13" s="168"/>
    </row>
    <row r="14" spans="1:9" ht="28.5" customHeight="1">
      <c r="A14" s="102" t="s">
        <v>120</v>
      </c>
      <c r="B14" s="102"/>
      <c r="C14" s="102"/>
      <c r="D14" s="102"/>
      <c r="E14" s="102"/>
      <c r="F14" s="102"/>
      <c r="G14" s="102"/>
      <c r="H14" s="102"/>
      <c r="I14" s="102"/>
    </row>
    <row r="15" spans="4:5" ht="14.25">
      <c r="D15" s="253"/>
      <c r="E15" s="253"/>
    </row>
    <row r="16" spans="4:5" ht="14.25">
      <c r="D16" s="253"/>
      <c r="E16" s="253"/>
    </row>
    <row r="17" spans="4:5" ht="14.25">
      <c r="D17" s="253"/>
      <c r="E17" s="253"/>
    </row>
    <row r="18" spans="4:5" ht="14.25">
      <c r="D18" s="253"/>
      <c r="E18" s="253"/>
    </row>
    <row r="19" spans="4:5" ht="14.25">
      <c r="D19" s="253"/>
      <c r="E19" s="253"/>
    </row>
    <row r="20" spans="4:5" ht="14.25">
      <c r="D20" s="253"/>
      <c r="E20" s="253"/>
    </row>
  </sheetData>
  <sheetProtection/>
  <mergeCells count="4">
    <mergeCell ref="A2:I2"/>
    <mergeCell ref="A3:B3"/>
    <mergeCell ref="H3:I3"/>
    <mergeCell ref="A14:I14"/>
  </mergeCells>
  <printOptions horizontalCentered="1"/>
  <pageMargins left="0.35" right="0.35" top="0.98" bottom="0.98" header="0.51" footer="0.51"/>
  <pageSetup firstPageNumber="20"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B14"/>
  <sheetViews>
    <sheetView showZeros="0" workbookViewId="0" topLeftCell="A2">
      <selection activeCell="J27" sqref="J27"/>
    </sheetView>
  </sheetViews>
  <sheetFormatPr defaultColWidth="9.00390625" defaultRowHeight="14.25"/>
  <cols>
    <col min="1" max="1" width="10.625" style="0" customWidth="1"/>
    <col min="2" max="2" width="13.75390625" style="0" customWidth="1"/>
    <col min="6" max="6" width="9.875" style="0" customWidth="1"/>
    <col min="8" max="12" width="8.375" style="0" customWidth="1"/>
  </cols>
  <sheetData>
    <row r="1" s="88" customFormat="1" ht="23.25" customHeight="1">
      <c r="A1" s="33" t="s">
        <v>134</v>
      </c>
    </row>
    <row r="2" spans="1:14" s="88" customFormat="1" ht="29.25" customHeight="1">
      <c r="A2" s="243" t="s">
        <v>135</v>
      </c>
      <c r="B2" s="243"/>
      <c r="C2" s="243"/>
      <c r="D2" s="243"/>
      <c r="E2" s="243"/>
      <c r="F2" s="243"/>
      <c r="G2" s="243"/>
      <c r="H2" s="243"/>
      <c r="I2" s="243"/>
      <c r="J2" s="243"/>
      <c r="K2" s="243"/>
      <c r="L2" s="243"/>
      <c r="M2" s="243"/>
      <c r="N2" s="243"/>
    </row>
    <row r="3" spans="1:14" s="88" customFormat="1" ht="29.25" customHeight="1">
      <c r="A3" s="249"/>
      <c r="B3" s="249"/>
      <c r="C3" s="245"/>
      <c r="D3" s="245"/>
      <c r="M3" s="251" t="s">
        <v>23</v>
      </c>
      <c r="N3" s="251"/>
    </row>
    <row r="4" spans="1:28" s="143" customFormat="1" ht="27" customHeight="1">
      <c r="A4" s="91" t="s">
        <v>123</v>
      </c>
      <c r="B4" s="91" t="s">
        <v>124</v>
      </c>
      <c r="C4" s="254" t="s">
        <v>28</v>
      </c>
      <c r="D4" s="255" t="s">
        <v>136</v>
      </c>
      <c r="E4" s="255"/>
      <c r="F4" s="255"/>
      <c r="G4" s="254" t="s">
        <v>137</v>
      </c>
      <c r="H4" s="255" t="s">
        <v>125</v>
      </c>
      <c r="I4" s="255"/>
      <c r="J4" s="255"/>
      <c r="K4" s="255"/>
      <c r="L4" s="255"/>
      <c r="M4" s="255" t="s">
        <v>138</v>
      </c>
      <c r="N4" s="255" t="s">
        <v>139</v>
      </c>
      <c r="O4" s="260"/>
      <c r="P4" s="260"/>
      <c r="Q4" s="260"/>
      <c r="R4" s="260"/>
      <c r="S4" s="260"/>
      <c r="T4" s="260"/>
      <c r="U4" s="260"/>
      <c r="V4" s="260"/>
      <c r="W4" s="260"/>
      <c r="X4" s="260"/>
      <c r="Y4" s="260"/>
      <c r="Z4" s="260"/>
      <c r="AA4" s="260"/>
      <c r="AB4" s="260"/>
    </row>
    <row r="5" spans="1:28" s="143" customFormat="1" ht="57.75" customHeight="1">
      <c r="A5" s="93"/>
      <c r="B5" s="93"/>
      <c r="C5" s="254"/>
      <c r="D5" s="255" t="s">
        <v>38</v>
      </c>
      <c r="E5" s="255" t="s">
        <v>140</v>
      </c>
      <c r="F5" s="255" t="s">
        <v>141</v>
      </c>
      <c r="G5" s="254"/>
      <c r="H5" s="256" t="s">
        <v>38</v>
      </c>
      <c r="I5" s="255" t="s">
        <v>142</v>
      </c>
      <c r="J5" s="255" t="s">
        <v>143</v>
      </c>
      <c r="K5" s="255" t="s">
        <v>144</v>
      </c>
      <c r="L5" s="255" t="s">
        <v>145</v>
      </c>
      <c r="M5" s="255"/>
      <c r="N5" s="255"/>
      <c r="O5" s="260"/>
      <c r="P5" s="260"/>
      <c r="Q5" s="260"/>
      <c r="R5" s="260"/>
      <c r="S5" s="260"/>
      <c r="T5" s="260"/>
      <c r="U5" s="260"/>
      <c r="V5" s="260"/>
      <c r="W5" s="260"/>
      <c r="X5" s="260"/>
      <c r="Y5" s="260"/>
      <c r="Z5" s="260"/>
      <c r="AA5" s="260"/>
      <c r="AB5" s="260"/>
    </row>
    <row r="6" spans="1:14" ht="27" customHeight="1">
      <c r="A6" s="257" t="s">
        <v>146</v>
      </c>
      <c r="B6" s="258"/>
      <c r="C6" s="259">
        <v>647.78</v>
      </c>
      <c r="D6" s="259">
        <f>E6+F6</f>
        <v>647.78</v>
      </c>
      <c r="E6" s="259">
        <v>620.78</v>
      </c>
      <c r="F6" s="259">
        <v>27</v>
      </c>
      <c r="G6" s="151"/>
      <c r="H6" s="151">
        <f>SUM(I6:L6)</f>
        <v>0</v>
      </c>
      <c r="I6" s="151"/>
      <c r="J6" s="151"/>
      <c r="K6" s="151"/>
      <c r="L6" s="151"/>
      <c r="M6" s="151"/>
      <c r="N6" s="151"/>
    </row>
    <row r="7" spans="1:14" ht="27">
      <c r="A7" s="215" t="s">
        <v>126</v>
      </c>
      <c r="B7" s="209" t="s">
        <v>127</v>
      </c>
      <c r="C7" s="259">
        <v>191.14</v>
      </c>
      <c r="D7" s="259">
        <v>191.14</v>
      </c>
      <c r="E7" s="259">
        <v>191.14</v>
      </c>
      <c r="F7" s="259">
        <v>0</v>
      </c>
      <c r="G7" s="151"/>
      <c r="H7" s="151"/>
      <c r="I7" s="151"/>
      <c r="J7" s="151"/>
      <c r="K7" s="151"/>
      <c r="L7" s="151"/>
      <c r="M7" s="151"/>
      <c r="N7" s="151"/>
    </row>
    <row r="8" spans="1:14" ht="40.5">
      <c r="A8" s="215" t="s">
        <v>128</v>
      </c>
      <c r="B8" s="209" t="s">
        <v>129</v>
      </c>
      <c r="C8" s="259">
        <v>315.76</v>
      </c>
      <c r="D8" s="259">
        <v>315.76</v>
      </c>
      <c r="E8" s="259">
        <v>315.76</v>
      </c>
      <c r="F8" s="259"/>
      <c r="G8" s="151"/>
      <c r="H8" s="151"/>
      <c r="I8" s="151"/>
      <c r="J8" s="151"/>
      <c r="K8" s="151"/>
      <c r="L8" s="151"/>
      <c r="M8" s="151"/>
      <c r="N8" s="151"/>
    </row>
    <row r="9" spans="1:14" ht="27">
      <c r="A9" s="215" t="s">
        <v>130</v>
      </c>
      <c r="B9" s="209" t="s">
        <v>131</v>
      </c>
      <c r="C9" s="259">
        <v>132.3</v>
      </c>
      <c r="D9" s="259">
        <v>132.3</v>
      </c>
      <c r="E9" s="259">
        <v>105.3</v>
      </c>
      <c r="F9" s="259">
        <v>27</v>
      </c>
      <c r="G9" s="151"/>
      <c r="H9" s="151"/>
      <c r="I9" s="151"/>
      <c r="J9" s="151"/>
      <c r="K9" s="151"/>
      <c r="L9" s="151"/>
      <c r="M9" s="151"/>
      <c r="N9" s="151"/>
    </row>
    <row r="10" spans="1:14" ht="14.25">
      <c r="A10" s="215" t="s">
        <v>132</v>
      </c>
      <c r="B10" s="209" t="s">
        <v>133</v>
      </c>
      <c r="C10" s="259">
        <v>8.58</v>
      </c>
      <c r="D10" s="259">
        <v>8.58</v>
      </c>
      <c r="E10" s="259">
        <v>8.58</v>
      </c>
      <c r="F10" s="259">
        <v>0</v>
      </c>
      <c r="G10" s="151"/>
      <c r="H10" s="151"/>
      <c r="I10" s="151"/>
      <c r="J10" s="151"/>
      <c r="K10" s="151"/>
      <c r="L10" s="151"/>
      <c r="M10" s="151"/>
      <c r="N10" s="151"/>
    </row>
    <row r="11" spans="1:14" ht="27" customHeight="1">
      <c r="A11" s="151"/>
      <c r="B11" s="151"/>
      <c r="C11" s="151"/>
      <c r="D11" s="151"/>
      <c r="E11" s="151"/>
      <c r="F11" s="151"/>
      <c r="G11" s="151"/>
      <c r="H11" s="151"/>
      <c r="I11" s="151"/>
      <c r="J11" s="151"/>
      <c r="K11" s="151"/>
      <c r="L11" s="151"/>
      <c r="M11" s="151"/>
      <c r="N11" s="151"/>
    </row>
    <row r="12" spans="1:14" ht="27" customHeight="1">
      <c r="A12" s="151"/>
      <c r="B12" s="151"/>
      <c r="C12" s="151"/>
      <c r="D12" s="151"/>
      <c r="E12" s="151"/>
      <c r="F12" s="151"/>
      <c r="G12" s="151"/>
      <c r="H12" s="151"/>
      <c r="I12" s="151"/>
      <c r="J12" s="151"/>
      <c r="K12" s="151"/>
      <c r="L12" s="151"/>
      <c r="M12" s="151"/>
      <c r="N12" s="151"/>
    </row>
    <row r="13" spans="1:14" ht="27" customHeight="1">
      <c r="A13" s="151"/>
      <c r="B13" s="151"/>
      <c r="C13" s="151"/>
      <c r="D13" s="151"/>
      <c r="E13" s="151"/>
      <c r="F13" s="151"/>
      <c r="G13" s="151"/>
      <c r="H13" s="151"/>
      <c r="I13" s="151"/>
      <c r="J13" s="151"/>
      <c r="K13" s="151"/>
      <c r="L13" s="151"/>
      <c r="M13" s="151"/>
      <c r="N13" s="151"/>
    </row>
    <row r="14" spans="1:7" s="88" customFormat="1" ht="28.5" customHeight="1">
      <c r="A14" s="102"/>
      <c r="B14" s="102"/>
      <c r="C14" s="102"/>
      <c r="D14" s="102"/>
      <c r="E14" s="102"/>
      <c r="F14" s="102"/>
      <c r="G14" s="102"/>
    </row>
  </sheetData>
  <sheetProtection/>
  <mergeCells count="13">
    <mergeCell ref="A2:N2"/>
    <mergeCell ref="A3:B3"/>
    <mergeCell ref="M3:N3"/>
    <mergeCell ref="D4:F4"/>
    <mergeCell ref="H4:L4"/>
    <mergeCell ref="A6:B6"/>
    <mergeCell ref="A14:G14"/>
    <mergeCell ref="A4:A5"/>
    <mergeCell ref="B4:B5"/>
    <mergeCell ref="C4:C5"/>
    <mergeCell ref="G4:G5"/>
    <mergeCell ref="M4:M5"/>
    <mergeCell ref="N4:N5"/>
  </mergeCells>
  <printOptions horizontalCentered="1"/>
  <pageMargins left="0.35" right="0.35" top="0.98" bottom="0.98" header="0.51" footer="0.51"/>
  <pageSetup firstPageNumber="2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2"/>
  <sheetViews>
    <sheetView showZeros="0" workbookViewId="0" topLeftCell="A1">
      <selection activeCell="B7" sqref="B7"/>
    </sheetView>
  </sheetViews>
  <sheetFormatPr defaultColWidth="9.00390625" defaultRowHeight="14.25"/>
  <cols>
    <col min="1" max="1" width="14.00390625" style="88" customWidth="1"/>
    <col min="2" max="2" width="19.375" style="88" customWidth="1"/>
    <col min="3" max="3" width="14.625" style="88" customWidth="1"/>
    <col min="4" max="4" width="10.875" style="88" customWidth="1"/>
    <col min="5" max="7" width="14.25390625" style="88" customWidth="1"/>
    <col min="8" max="8" width="13.00390625" style="88" customWidth="1"/>
    <col min="9" max="16384" width="9.00390625" style="88" customWidth="1"/>
  </cols>
  <sheetData>
    <row r="1" ht="23.25" customHeight="1">
      <c r="A1" s="33" t="s">
        <v>147</v>
      </c>
    </row>
    <row r="2" spans="1:8" ht="29.25" customHeight="1">
      <c r="A2" s="243" t="s">
        <v>148</v>
      </c>
      <c r="B2" s="243"/>
      <c r="C2" s="243"/>
      <c r="D2" s="243"/>
      <c r="E2" s="243"/>
      <c r="F2" s="243"/>
      <c r="G2" s="243"/>
      <c r="H2" s="243"/>
    </row>
    <row r="3" spans="1:8" ht="29.25" customHeight="1">
      <c r="A3" s="249" t="s">
        <v>149</v>
      </c>
      <c r="B3" s="249"/>
      <c r="C3" s="250"/>
      <c r="D3" s="245"/>
      <c r="E3" s="245"/>
      <c r="F3" s="245"/>
      <c r="G3" s="251" t="s">
        <v>23</v>
      </c>
      <c r="H3" s="251"/>
    </row>
    <row r="4" spans="1:8" s="33" customFormat="1" ht="27" customHeight="1">
      <c r="A4" s="91" t="s">
        <v>123</v>
      </c>
      <c r="B4" s="91" t="s">
        <v>124</v>
      </c>
      <c r="C4" s="91" t="s">
        <v>28</v>
      </c>
      <c r="D4" s="92" t="s">
        <v>34</v>
      </c>
      <c r="E4" s="92"/>
      <c r="F4" s="92"/>
      <c r="G4" s="92"/>
      <c r="H4" s="157" t="s">
        <v>35</v>
      </c>
    </row>
    <row r="5" spans="1:8" s="33" customFormat="1" ht="31.5" customHeight="1">
      <c r="A5" s="93"/>
      <c r="B5" s="93"/>
      <c r="C5" s="93"/>
      <c r="D5" s="94" t="s">
        <v>38</v>
      </c>
      <c r="E5" s="94" t="s">
        <v>39</v>
      </c>
      <c r="F5" s="94" t="s">
        <v>40</v>
      </c>
      <c r="G5" s="94" t="s">
        <v>41</v>
      </c>
      <c r="H5" s="158"/>
    </row>
    <row r="6" spans="1:8" s="86" customFormat="1" ht="27" customHeight="1">
      <c r="A6" s="159"/>
      <c r="B6" s="252" t="s">
        <v>146</v>
      </c>
      <c r="C6" s="160">
        <v>647.78</v>
      </c>
      <c r="D6" s="160">
        <v>249.41</v>
      </c>
      <c r="E6" s="160">
        <v>191.14</v>
      </c>
      <c r="F6" s="160">
        <v>49.69</v>
      </c>
      <c r="G6" s="160">
        <v>8.58</v>
      </c>
      <c r="H6" s="170">
        <v>398.37</v>
      </c>
    </row>
    <row r="7" spans="1:8" ht="27" customHeight="1">
      <c r="A7" s="215" t="s">
        <v>126</v>
      </c>
      <c r="B7" s="209" t="s">
        <v>127</v>
      </c>
      <c r="C7" s="160">
        <f aca="true" t="shared" si="0" ref="C7:C14">D7+H7</f>
        <v>191.14</v>
      </c>
      <c r="D7" s="160">
        <f aca="true" t="shared" si="1" ref="D7:D14">SUM(E7:G7)</f>
        <v>191.14</v>
      </c>
      <c r="E7" s="160">
        <v>191.14</v>
      </c>
      <c r="F7" s="160"/>
      <c r="G7" s="160"/>
      <c r="H7" s="170"/>
    </row>
    <row r="8" spans="1:8" ht="27" customHeight="1">
      <c r="A8" s="215" t="s">
        <v>128</v>
      </c>
      <c r="B8" s="209" t="s">
        <v>129</v>
      </c>
      <c r="C8" s="160">
        <f t="shared" si="0"/>
        <v>315.76</v>
      </c>
      <c r="D8" s="160">
        <f t="shared" si="1"/>
        <v>49.69</v>
      </c>
      <c r="E8" s="160"/>
      <c r="F8" s="160">
        <v>49.69</v>
      </c>
      <c r="G8" s="160"/>
      <c r="H8" s="170">
        <v>266.07</v>
      </c>
    </row>
    <row r="9" spans="1:8" ht="27" customHeight="1">
      <c r="A9" s="215" t="s">
        <v>130</v>
      </c>
      <c r="B9" s="209" t="s">
        <v>131</v>
      </c>
      <c r="C9" s="160">
        <f t="shared" si="0"/>
        <v>132.3</v>
      </c>
      <c r="D9" s="160">
        <f t="shared" si="1"/>
        <v>0</v>
      </c>
      <c r="E9" s="160"/>
      <c r="F9" s="160"/>
      <c r="G9" s="160"/>
      <c r="H9" s="170">
        <v>132.3</v>
      </c>
    </row>
    <row r="10" spans="1:8" ht="27" customHeight="1">
      <c r="A10" s="215" t="s">
        <v>132</v>
      </c>
      <c r="B10" s="209" t="s">
        <v>133</v>
      </c>
      <c r="C10" s="160">
        <f t="shared" si="0"/>
        <v>8.58</v>
      </c>
      <c r="D10" s="160">
        <f t="shared" si="1"/>
        <v>8.58</v>
      </c>
      <c r="E10" s="160"/>
      <c r="F10" s="160"/>
      <c r="G10" s="160">
        <v>8.58</v>
      </c>
      <c r="H10" s="170"/>
    </row>
    <row r="11" spans="1:8" s="144" customFormat="1" ht="27" customHeight="1">
      <c r="A11" s="166"/>
      <c r="B11" s="166"/>
      <c r="C11" s="160">
        <f t="shared" si="0"/>
        <v>0</v>
      </c>
      <c r="D11" s="161">
        <f t="shared" si="1"/>
        <v>0</v>
      </c>
      <c r="E11" s="167"/>
      <c r="F11" s="95"/>
      <c r="G11" s="168"/>
      <c r="H11" s="168"/>
    </row>
    <row r="12" spans="1:8" s="144" customFormat="1" ht="27" customHeight="1">
      <c r="A12" s="166"/>
      <c r="B12" s="166"/>
      <c r="C12" s="160">
        <f t="shared" si="0"/>
        <v>0</v>
      </c>
      <c r="D12" s="161">
        <f t="shared" si="1"/>
        <v>0</v>
      </c>
      <c r="E12" s="169"/>
      <c r="F12" s="169"/>
      <c r="G12" s="168"/>
      <c r="H12" s="168"/>
    </row>
    <row r="13" spans="1:8" s="144" customFormat="1" ht="27" customHeight="1">
      <c r="A13" s="166"/>
      <c r="B13" s="166"/>
      <c r="C13" s="160">
        <f t="shared" si="0"/>
        <v>0</v>
      </c>
      <c r="D13" s="161">
        <f t="shared" si="1"/>
        <v>0</v>
      </c>
      <c r="E13" s="169"/>
      <c r="F13" s="169"/>
      <c r="G13" s="168"/>
      <c r="H13" s="168"/>
    </row>
    <row r="14" spans="1:8" s="144" customFormat="1" ht="27" customHeight="1">
      <c r="A14" s="166"/>
      <c r="B14" s="166"/>
      <c r="C14" s="170">
        <f t="shared" si="0"/>
        <v>0</v>
      </c>
      <c r="D14" s="171">
        <f t="shared" si="1"/>
        <v>0</v>
      </c>
      <c r="E14" s="169"/>
      <c r="F14" s="169"/>
      <c r="G14" s="168"/>
      <c r="H14" s="168"/>
    </row>
    <row r="15" spans="1:8" ht="27" customHeight="1">
      <c r="A15" s="102" t="s">
        <v>120</v>
      </c>
      <c r="B15" s="102"/>
      <c r="C15" s="102"/>
      <c r="D15" s="102"/>
      <c r="E15" s="102"/>
      <c r="F15" s="102"/>
      <c r="G15" s="102"/>
      <c r="H15" s="102"/>
    </row>
    <row r="16" spans="4:5" ht="14.25">
      <c r="D16" s="253"/>
      <c r="E16" s="253"/>
    </row>
    <row r="17" spans="4:5" ht="14.25">
      <c r="D17" s="253"/>
      <c r="E17" s="253"/>
    </row>
    <row r="18" spans="4:5" ht="14.25">
      <c r="D18" s="253"/>
      <c r="E18" s="253"/>
    </row>
    <row r="19" spans="4:5" ht="14.25">
      <c r="D19" s="253"/>
      <c r="E19" s="253"/>
    </row>
    <row r="20" spans="4:5" ht="14.25">
      <c r="D20" s="253"/>
      <c r="E20" s="253"/>
    </row>
    <row r="21" spans="4:5" ht="14.25">
      <c r="D21" s="253"/>
      <c r="E21" s="253"/>
    </row>
    <row r="22" spans="4:5" ht="14.25">
      <c r="D22" s="253"/>
      <c r="E22" s="253"/>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4"/>
  <sheetViews>
    <sheetView showZeros="0" workbookViewId="0" topLeftCell="A2">
      <selection activeCell="D12" sqref="D12"/>
    </sheetView>
  </sheetViews>
  <sheetFormatPr defaultColWidth="9.00390625" defaultRowHeight="14.25"/>
  <cols>
    <col min="1" max="1" width="11.875" style="0" customWidth="1"/>
    <col min="2" max="2" width="15.625" style="0" customWidth="1"/>
    <col min="3" max="3" width="7.50390625" style="0" customWidth="1"/>
    <col min="4" max="4" width="7.875" style="0" customWidth="1"/>
    <col min="10" max="10" width="6.875" style="0" customWidth="1"/>
    <col min="15" max="15" width="5.25390625" style="0" customWidth="1"/>
  </cols>
  <sheetData>
    <row r="1" s="88" customFormat="1" ht="23.25" customHeight="1">
      <c r="A1" s="33" t="s">
        <v>150</v>
      </c>
    </row>
    <row r="2" spans="1:15" s="88" customFormat="1" ht="29.25" customHeight="1">
      <c r="A2" s="243" t="s">
        <v>151</v>
      </c>
      <c r="B2" s="243"/>
      <c r="C2" s="243"/>
      <c r="D2" s="243"/>
      <c r="E2" s="243"/>
      <c r="F2" s="243"/>
      <c r="G2" s="243"/>
      <c r="H2" s="243"/>
      <c r="I2" s="243"/>
      <c r="J2" s="243"/>
      <c r="K2" s="243"/>
      <c r="L2" s="243"/>
      <c r="M2" s="243"/>
      <c r="N2" s="243"/>
      <c r="O2" s="243"/>
    </row>
    <row r="3" spans="1:15" s="88" customFormat="1" ht="29.25" customHeight="1">
      <c r="A3" s="244"/>
      <c r="C3" s="244"/>
      <c r="D3" s="245"/>
      <c r="F3" s="244"/>
      <c r="N3" s="248" t="s">
        <v>23</v>
      </c>
      <c r="O3" s="248"/>
    </row>
    <row r="4" spans="1:15" s="143" customFormat="1" ht="28.5" customHeight="1">
      <c r="A4" s="147" t="s">
        <v>123</v>
      </c>
      <c r="B4" s="246" t="s">
        <v>152</v>
      </c>
      <c r="C4" s="149" t="s">
        <v>153</v>
      </c>
      <c r="D4" s="149" t="s">
        <v>154</v>
      </c>
      <c r="E4" s="150" t="s">
        <v>155</v>
      </c>
      <c r="F4" s="149" t="s">
        <v>156</v>
      </c>
      <c r="G4" s="149" t="s">
        <v>157</v>
      </c>
      <c r="H4" s="149" t="s">
        <v>158</v>
      </c>
      <c r="I4" s="149" t="s">
        <v>159</v>
      </c>
      <c r="J4" s="149" t="s">
        <v>160</v>
      </c>
      <c r="K4" s="149" t="s">
        <v>161</v>
      </c>
      <c r="L4" s="149" t="s">
        <v>162</v>
      </c>
      <c r="M4" s="149" t="s">
        <v>163</v>
      </c>
      <c r="N4" s="149" t="s">
        <v>164</v>
      </c>
      <c r="O4" s="149" t="s">
        <v>165</v>
      </c>
    </row>
    <row r="5" spans="1:15" s="143" customFormat="1" ht="28.5" customHeight="1">
      <c r="A5" s="147"/>
      <c r="B5" s="148"/>
      <c r="C5" s="149"/>
      <c r="D5" s="149"/>
      <c r="E5" s="150"/>
      <c r="F5" s="149"/>
      <c r="G5" s="149"/>
      <c r="H5" s="149"/>
      <c r="I5" s="149"/>
      <c r="J5" s="149"/>
      <c r="K5" s="149"/>
      <c r="L5" s="149"/>
      <c r="M5" s="149"/>
      <c r="N5" s="149"/>
      <c r="O5" s="149"/>
    </row>
    <row r="6" spans="1:15" ht="27" customHeight="1">
      <c r="A6" s="151"/>
      <c r="B6" s="247" t="s">
        <v>146</v>
      </c>
      <c r="C6" s="152">
        <v>647.78</v>
      </c>
      <c r="D6" s="152">
        <v>191.14</v>
      </c>
      <c r="E6" s="152">
        <v>448.06</v>
      </c>
      <c r="F6" s="152"/>
      <c r="G6" s="152"/>
      <c r="H6" s="152"/>
      <c r="I6" s="152"/>
      <c r="J6" s="152"/>
      <c r="K6" s="152"/>
      <c r="L6" s="152">
        <v>8.58</v>
      </c>
      <c r="M6" s="151"/>
      <c r="N6" s="151"/>
      <c r="O6" s="151"/>
    </row>
    <row r="7" spans="1:15" ht="27" customHeight="1">
      <c r="A7" s="215" t="s">
        <v>126</v>
      </c>
      <c r="B7" s="209" t="s">
        <v>127</v>
      </c>
      <c r="C7" s="152">
        <v>191.14</v>
      </c>
      <c r="D7" s="152">
        <v>191.14</v>
      </c>
      <c r="E7" s="152"/>
      <c r="F7" s="152"/>
      <c r="G7" s="152"/>
      <c r="H7" s="152"/>
      <c r="I7" s="152"/>
      <c r="J7" s="152"/>
      <c r="K7" s="152"/>
      <c r="L7" s="152"/>
      <c r="M7" s="151"/>
      <c r="N7" s="151"/>
      <c r="O7" s="151"/>
    </row>
    <row r="8" spans="1:15" ht="27" customHeight="1">
      <c r="A8" s="215" t="s">
        <v>128</v>
      </c>
      <c r="B8" s="209" t="s">
        <v>129</v>
      </c>
      <c r="C8" s="152">
        <v>315.76</v>
      </c>
      <c r="D8" s="152"/>
      <c r="E8" s="152">
        <v>315.76</v>
      </c>
      <c r="F8" s="152"/>
      <c r="G8" s="152"/>
      <c r="H8" s="152"/>
      <c r="I8" s="152"/>
      <c r="J8" s="152"/>
      <c r="K8" s="152"/>
      <c r="L8" s="152"/>
      <c r="M8" s="151"/>
      <c r="N8" s="151"/>
      <c r="O8" s="151"/>
    </row>
    <row r="9" spans="1:15" ht="27" customHeight="1">
      <c r="A9" s="215" t="s">
        <v>130</v>
      </c>
      <c r="B9" s="209" t="s">
        <v>131</v>
      </c>
      <c r="C9" s="152">
        <v>132.3</v>
      </c>
      <c r="D9" s="152"/>
      <c r="E9" s="152">
        <v>132.3</v>
      </c>
      <c r="F9" s="152"/>
      <c r="G9" s="152"/>
      <c r="H9" s="152"/>
      <c r="I9" s="152"/>
      <c r="J9" s="152"/>
      <c r="K9" s="152"/>
      <c r="L9" s="152"/>
      <c r="M9" s="151"/>
      <c r="N9" s="151"/>
      <c r="O9" s="151"/>
    </row>
    <row r="10" spans="1:15" ht="27" customHeight="1">
      <c r="A10" s="215" t="s">
        <v>132</v>
      </c>
      <c r="B10" s="209" t="s">
        <v>133</v>
      </c>
      <c r="C10" s="152">
        <v>8.58</v>
      </c>
      <c r="D10" s="152"/>
      <c r="E10" s="152"/>
      <c r="F10" s="152"/>
      <c r="G10" s="152"/>
      <c r="H10" s="152"/>
      <c r="I10" s="152"/>
      <c r="J10" s="152"/>
      <c r="K10" s="152"/>
      <c r="L10" s="152">
        <v>8.58</v>
      </c>
      <c r="M10" s="151"/>
      <c r="N10" s="151"/>
      <c r="O10" s="151"/>
    </row>
    <row r="11" spans="1:15" ht="27" customHeight="1">
      <c r="A11" s="151"/>
      <c r="B11" s="151"/>
      <c r="C11" s="151"/>
      <c r="D11" s="151"/>
      <c r="E11" s="151"/>
      <c r="F11" s="151"/>
      <c r="G11" s="151"/>
      <c r="H11" s="151"/>
      <c r="I11" s="151"/>
      <c r="J11" s="151"/>
      <c r="K11" s="151"/>
      <c r="L11" s="151"/>
      <c r="M11" s="151"/>
      <c r="N11" s="151"/>
      <c r="O11" s="151"/>
    </row>
    <row r="12" spans="1:15" ht="27" customHeight="1">
      <c r="A12" s="151"/>
      <c r="B12" s="151"/>
      <c r="C12" s="151"/>
      <c r="D12" s="151"/>
      <c r="E12" s="151"/>
      <c r="F12" s="151"/>
      <c r="G12" s="151"/>
      <c r="H12" s="151"/>
      <c r="I12" s="151"/>
      <c r="J12" s="151"/>
      <c r="K12" s="151"/>
      <c r="L12" s="151"/>
      <c r="M12" s="151"/>
      <c r="N12" s="151"/>
      <c r="O12" s="151"/>
    </row>
    <row r="13" spans="1:15" ht="27" customHeight="1">
      <c r="A13" s="151"/>
      <c r="B13" s="151"/>
      <c r="C13" s="151"/>
      <c r="D13" s="151"/>
      <c r="E13" s="151"/>
      <c r="F13" s="151"/>
      <c r="G13" s="151"/>
      <c r="H13" s="151"/>
      <c r="I13" s="151"/>
      <c r="J13" s="151"/>
      <c r="K13" s="151"/>
      <c r="L13" s="151"/>
      <c r="M13" s="151"/>
      <c r="N13" s="151"/>
      <c r="O13" s="151"/>
    </row>
    <row r="14" spans="1:15" ht="27" customHeight="1">
      <c r="A14" s="151"/>
      <c r="B14" s="151"/>
      <c r="C14" s="151"/>
      <c r="D14" s="151"/>
      <c r="E14" s="151"/>
      <c r="F14" s="151"/>
      <c r="G14" s="151"/>
      <c r="H14" s="151"/>
      <c r="I14" s="151"/>
      <c r="J14" s="151"/>
      <c r="K14" s="151"/>
      <c r="L14" s="151"/>
      <c r="M14" s="151"/>
      <c r="N14" s="151"/>
      <c r="O14" s="151"/>
    </row>
  </sheetData>
  <sheetProtection/>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3"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1">
      <selection activeCell="E36" sqref="E36"/>
    </sheetView>
  </sheetViews>
  <sheetFormatPr defaultColWidth="9.00390625" defaultRowHeight="14.25"/>
  <cols>
    <col min="1" max="1" width="25.625" style="146" customWidth="1"/>
    <col min="2" max="2" width="8.625" style="220" customWidth="1"/>
    <col min="3" max="3" width="25.75390625" style="146" customWidth="1"/>
    <col min="4" max="4" width="9.375" style="220" customWidth="1"/>
    <col min="5" max="6" width="9.125" style="146" customWidth="1"/>
    <col min="7" max="7" width="29.75390625" style="146" customWidth="1"/>
    <col min="8" max="256" width="9.00390625" style="146" customWidth="1"/>
  </cols>
  <sheetData>
    <row r="1" spans="1:4" s="88" customFormat="1" ht="21" customHeight="1">
      <c r="A1" s="33" t="s">
        <v>166</v>
      </c>
      <c r="B1" s="221"/>
      <c r="D1" s="221"/>
    </row>
    <row r="2" spans="1:6" s="218" customFormat="1" ht="24.75" customHeight="1">
      <c r="A2" s="222" t="s">
        <v>167</v>
      </c>
      <c r="B2" s="222"/>
      <c r="C2" s="222"/>
      <c r="D2" s="222"/>
      <c r="E2" s="222"/>
      <c r="F2" s="222"/>
    </row>
    <row r="3" ht="19.5" customHeight="1">
      <c r="F3" s="223" t="s">
        <v>23</v>
      </c>
    </row>
    <row r="4" spans="1:6" s="219" customFormat="1" ht="19.5" customHeight="1">
      <c r="A4" s="311" t="s">
        <v>168</v>
      </c>
      <c r="B4" s="224"/>
      <c r="C4" s="311" t="s">
        <v>169</v>
      </c>
      <c r="D4" s="224"/>
      <c r="E4" s="224"/>
      <c r="F4" s="224"/>
    </row>
    <row r="5" spans="1:6" s="219" customFormat="1" ht="27">
      <c r="A5" s="311" t="s">
        <v>170</v>
      </c>
      <c r="B5" s="311" t="s">
        <v>171</v>
      </c>
      <c r="C5" s="311" t="s">
        <v>170</v>
      </c>
      <c r="D5" s="224" t="s">
        <v>28</v>
      </c>
      <c r="E5" s="225" t="s">
        <v>172</v>
      </c>
      <c r="F5" s="225" t="s">
        <v>173</v>
      </c>
    </row>
    <row r="6" spans="1:6" ht="19.5" customHeight="1">
      <c r="A6" s="226" t="s">
        <v>174</v>
      </c>
      <c r="B6" s="227">
        <v>647.78</v>
      </c>
      <c r="C6" s="228" t="s">
        <v>53</v>
      </c>
      <c r="D6" s="227">
        <v>639.2</v>
      </c>
      <c r="E6" s="227">
        <v>639.2</v>
      </c>
      <c r="F6" s="229"/>
    </row>
    <row r="7" spans="1:6" ht="19.5" customHeight="1">
      <c r="A7" s="230" t="s">
        <v>175</v>
      </c>
      <c r="B7" s="231">
        <v>620.78</v>
      </c>
      <c r="C7" s="232" t="s">
        <v>57</v>
      </c>
      <c r="D7" s="227">
        <f aca="true" t="shared" si="0" ref="D7:D33">E7+F7</f>
        <v>0</v>
      </c>
      <c r="E7" s="227"/>
      <c r="F7" s="229"/>
    </row>
    <row r="8" spans="1:6" ht="18" customHeight="1">
      <c r="A8" s="230" t="s">
        <v>176</v>
      </c>
      <c r="B8" s="231">
        <v>27</v>
      </c>
      <c r="C8" s="232" t="s">
        <v>61</v>
      </c>
      <c r="D8" s="227">
        <f t="shared" si="0"/>
        <v>0</v>
      </c>
      <c r="E8" s="227"/>
      <c r="F8" s="229"/>
    </row>
    <row r="9" spans="1:6" ht="19.5" customHeight="1">
      <c r="A9" s="230" t="s">
        <v>177</v>
      </c>
      <c r="B9" s="231"/>
      <c r="C9" s="232" t="s">
        <v>65</v>
      </c>
      <c r="D9" s="227">
        <f t="shared" si="0"/>
        <v>0</v>
      </c>
      <c r="E9" s="227"/>
      <c r="F9" s="229"/>
    </row>
    <row r="10" spans="1:6" ht="19.5" customHeight="1">
      <c r="A10" s="230"/>
      <c r="B10" s="231"/>
      <c r="C10" s="232" t="s">
        <v>69</v>
      </c>
      <c r="D10" s="227">
        <f t="shared" si="0"/>
        <v>0</v>
      </c>
      <c r="E10" s="227"/>
      <c r="F10" s="229"/>
    </row>
    <row r="11" spans="1:6" ht="19.5" customHeight="1">
      <c r="A11" s="230"/>
      <c r="B11" s="231"/>
      <c r="C11" s="232" t="s">
        <v>72</v>
      </c>
      <c r="D11" s="227">
        <f t="shared" si="0"/>
        <v>0</v>
      </c>
      <c r="E11" s="227"/>
      <c r="F11" s="229"/>
    </row>
    <row r="12" spans="1:6" ht="19.5" customHeight="1">
      <c r="A12" s="233"/>
      <c r="B12" s="231"/>
      <c r="C12" s="232" t="s">
        <v>75</v>
      </c>
      <c r="D12" s="227">
        <f t="shared" si="0"/>
        <v>0</v>
      </c>
      <c r="E12" s="227"/>
      <c r="F12" s="229"/>
    </row>
    <row r="13" spans="1:6" ht="19.5" customHeight="1">
      <c r="A13" s="233"/>
      <c r="B13" s="231"/>
      <c r="C13" s="232" t="s">
        <v>78</v>
      </c>
      <c r="D13" s="227">
        <v>8.58</v>
      </c>
      <c r="E13" s="227">
        <v>8.58</v>
      </c>
      <c r="F13" s="229"/>
    </row>
    <row r="14" spans="1:6" ht="19.5" customHeight="1">
      <c r="A14" s="233"/>
      <c r="B14" s="231"/>
      <c r="C14" s="232" t="s">
        <v>81</v>
      </c>
      <c r="D14" s="227">
        <f t="shared" si="0"/>
        <v>0</v>
      </c>
      <c r="E14" s="227"/>
      <c r="F14" s="229"/>
    </row>
    <row r="15" spans="1:6" ht="19.5" customHeight="1">
      <c r="A15" s="230"/>
      <c r="B15" s="231"/>
      <c r="C15" s="234" t="s">
        <v>84</v>
      </c>
      <c r="D15" s="227">
        <f t="shared" si="0"/>
        <v>0</v>
      </c>
      <c r="E15" s="227"/>
      <c r="F15" s="229"/>
    </row>
    <row r="16" spans="1:6" ht="19.5" customHeight="1">
      <c r="A16" s="233"/>
      <c r="B16" s="231"/>
      <c r="C16" s="234" t="s">
        <v>87</v>
      </c>
      <c r="D16" s="227">
        <f t="shared" si="0"/>
        <v>0</v>
      </c>
      <c r="E16" s="227"/>
      <c r="F16" s="229"/>
    </row>
    <row r="17" spans="1:6" ht="19.5" customHeight="1">
      <c r="A17" s="235"/>
      <c r="B17" s="231"/>
      <c r="C17" s="234" t="s">
        <v>90</v>
      </c>
      <c r="D17" s="227">
        <f t="shared" si="0"/>
        <v>0</v>
      </c>
      <c r="E17" s="227"/>
      <c r="F17" s="229"/>
    </row>
    <row r="18" spans="1:6" ht="19.5" customHeight="1">
      <c r="A18" s="235"/>
      <c r="B18" s="231"/>
      <c r="C18" s="234" t="s">
        <v>93</v>
      </c>
      <c r="D18" s="227">
        <f t="shared" si="0"/>
        <v>0</v>
      </c>
      <c r="E18" s="227"/>
      <c r="F18" s="229"/>
    </row>
    <row r="19" spans="1:6" ht="19.5" customHeight="1">
      <c r="A19" s="235"/>
      <c r="B19" s="231"/>
      <c r="C19" s="236" t="s">
        <v>96</v>
      </c>
      <c r="D19" s="227">
        <f t="shared" si="0"/>
        <v>0</v>
      </c>
      <c r="E19" s="227"/>
      <c r="F19" s="229"/>
    </row>
    <row r="20" spans="1:6" ht="19.5" customHeight="1">
      <c r="A20" s="235"/>
      <c r="B20" s="231"/>
      <c r="C20" s="236" t="s">
        <v>99</v>
      </c>
      <c r="D20" s="227">
        <f t="shared" si="0"/>
        <v>0</v>
      </c>
      <c r="E20" s="227"/>
      <c r="F20" s="229"/>
    </row>
    <row r="21" spans="1:6" ht="19.5" customHeight="1">
      <c r="A21" s="235"/>
      <c r="B21" s="231"/>
      <c r="C21" s="236" t="s">
        <v>102</v>
      </c>
      <c r="D21" s="227">
        <f t="shared" si="0"/>
        <v>0</v>
      </c>
      <c r="E21" s="227"/>
      <c r="F21" s="229"/>
    </row>
    <row r="22" spans="1:6" ht="19.5" customHeight="1">
      <c r="A22" s="235"/>
      <c r="B22" s="231"/>
      <c r="C22" s="236" t="s">
        <v>104</v>
      </c>
      <c r="D22" s="227">
        <f t="shared" si="0"/>
        <v>0</v>
      </c>
      <c r="E22" s="227"/>
      <c r="F22" s="229"/>
    </row>
    <row r="23" spans="1:6" ht="19.5" customHeight="1">
      <c r="A23" s="235"/>
      <c r="B23" s="231"/>
      <c r="C23" s="236" t="s">
        <v>105</v>
      </c>
      <c r="D23" s="227">
        <f t="shared" si="0"/>
        <v>0</v>
      </c>
      <c r="E23" s="227"/>
      <c r="F23" s="229"/>
    </row>
    <row r="24" spans="1:6" ht="19.5" customHeight="1">
      <c r="A24" s="235"/>
      <c r="B24" s="231"/>
      <c r="C24" s="236" t="s">
        <v>106</v>
      </c>
      <c r="D24" s="227">
        <f t="shared" si="0"/>
        <v>0</v>
      </c>
      <c r="E24" s="227"/>
      <c r="F24" s="229"/>
    </row>
    <row r="25" spans="1:6" ht="19.5" customHeight="1">
      <c r="A25" s="235"/>
      <c r="B25" s="231"/>
      <c r="C25" s="234" t="s">
        <v>107</v>
      </c>
      <c r="D25" s="227">
        <f t="shared" si="0"/>
        <v>0</v>
      </c>
      <c r="E25" s="227"/>
      <c r="F25" s="229"/>
    </row>
    <row r="26" spans="1:6" ht="19.5" customHeight="1">
      <c r="A26" s="235"/>
      <c r="B26" s="231"/>
      <c r="C26" s="234" t="s">
        <v>108</v>
      </c>
      <c r="D26" s="227">
        <f t="shared" si="0"/>
        <v>0</v>
      </c>
      <c r="E26" s="227"/>
      <c r="F26" s="229"/>
    </row>
    <row r="27" spans="1:6" ht="19.5" customHeight="1">
      <c r="A27" s="235"/>
      <c r="B27" s="231"/>
      <c r="C27" s="234" t="s">
        <v>109</v>
      </c>
      <c r="D27" s="227">
        <f t="shared" si="0"/>
        <v>0</v>
      </c>
      <c r="E27" s="227"/>
      <c r="F27" s="229"/>
    </row>
    <row r="28" spans="1:6" ht="19.5" customHeight="1">
      <c r="A28" s="235"/>
      <c r="B28" s="231"/>
      <c r="C28" s="234" t="s">
        <v>110</v>
      </c>
      <c r="D28" s="227">
        <f t="shared" si="0"/>
        <v>0</v>
      </c>
      <c r="E28" s="227"/>
      <c r="F28" s="229"/>
    </row>
    <row r="29" spans="1:6" ht="19.5" customHeight="1">
      <c r="A29" s="235"/>
      <c r="B29" s="231"/>
      <c r="C29" s="234" t="s">
        <v>111</v>
      </c>
      <c r="D29" s="227">
        <f t="shared" si="0"/>
        <v>0</v>
      </c>
      <c r="E29" s="227"/>
      <c r="F29" s="229"/>
    </row>
    <row r="30" spans="1:6" ht="19.5" customHeight="1">
      <c r="A30" s="235"/>
      <c r="B30" s="231"/>
      <c r="C30" s="237" t="s">
        <v>112</v>
      </c>
      <c r="D30" s="227">
        <f t="shared" si="0"/>
        <v>0</v>
      </c>
      <c r="E30" s="227"/>
      <c r="F30" s="229"/>
    </row>
    <row r="31" spans="1:6" ht="19.5" customHeight="1">
      <c r="A31" s="235"/>
      <c r="B31" s="231"/>
      <c r="C31" s="228" t="s">
        <v>113</v>
      </c>
      <c r="D31" s="227">
        <f t="shared" si="0"/>
        <v>0</v>
      </c>
      <c r="E31" s="227"/>
      <c r="F31" s="229"/>
    </row>
    <row r="32" spans="1:6" ht="19.5" customHeight="1">
      <c r="A32" s="235"/>
      <c r="B32" s="231"/>
      <c r="C32" s="99" t="s">
        <v>114</v>
      </c>
      <c r="D32" s="227">
        <f t="shared" si="0"/>
        <v>0</v>
      </c>
      <c r="E32" s="227"/>
      <c r="F32" s="229"/>
    </row>
    <row r="33" spans="1:6" ht="19.5" customHeight="1">
      <c r="A33" s="235"/>
      <c r="B33" s="231"/>
      <c r="C33" s="228" t="s">
        <v>115</v>
      </c>
      <c r="D33" s="227">
        <f t="shared" si="0"/>
        <v>0</v>
      </c>
      <c r="E33" s="227"/>
      <c r="F33" s="229"/>
    </row>
    <row r="34" spans="1:6" ht="19.5" customHeight="1">
      <c r="A34" s="235"/>
      <c r="B34" s="231"/>
      <c r="C34" s="228" t="s">
        <v>116</v>
      </c>
      <c r="D34" s="227"/>
      <c r="E34" s="227"/>
      <c r="F34" s="229"/>
    </row>
    <row r="35" spans="1:6" ht="19.5" customHeight="1">
      <c r="A35" s="235"/>
      <c r="B35" s="231"/>
      <c r="C35" s="228" t="s">
        <v>117</v>
      </c>
      <c r="D35" s="227"/>
      <c r="E35" s="227"/>
      <c r="F35" s="229"/>
    </row>
    <row r="36" spans="1:6" ht="19.5" customHeight="1">
      <c r="A36" s="312" t="s">
        <v>118</v>
      </c>
      <c r="B36" s="239">
        <f>B6+B9</f>
        <v>647.78</v>
      </c>
      <c r="C36" s="312" t="s">
        <v>119</v>
      </c>
      <c r="D36" s="240">
        <f>E36+F36</f>
        <v>647.7800000000001</v>
      </c>
      <c r="E36" s="240">
        <f>SUM(E6:E34)</f>
        <v>647.7800000000001</v>
      </c>
      <c r="F36" s="241">
        <f>SUM(F6:F34)</f>
        <v>0</v>
      </c>
    </row>
    <row r="37" spans="1:6" ht="19.5" customHeight="1">
      <c r="A37" s="242" t="s">
        <v>178</v>
      </c>
      <c r="B37" s="242"/>
      <c r="C37" s="242"/>
      <c r="D37" s="242"/>
      <c r="E37" s="242"/>
      <c r="F37" s="242"/>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4">
    <mergeCell ref="A2:F2"/>
    <mergeCell ref="A4:B4"/>
    <mergeCell ref="C4:F4"/>
    <mergeCell ref="A37:F37"/>
  </mergeCells>
  <conditionalFormatting sqref="A6:A16">
    <cfRule type="cellIs" priority="1" dxfId="0" operator="equal" stopIfTrue="1">
      <formula>0</formula>
    </cfRule>
  </conditionalFormatting>
  <printOptions horizontalCentered="1"/>
  <pageMargins left="0.35" right="0.35" top="0.71" bottom="0.47" header="0.51" footer="0.31"/>
  <pageSetup firstPageNumber="24" useFirstPageNumber="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E25" sqref="E25"/>
    </sheetView>
  </sheetViews>
  <sheetFormatPr defaultColWidth="6.875" defaultRowHeight="23.25" customHeight="1"/>
  <cols>
    <col min="1" max="1" width="15.625" style="144" customWidth="1"/>
    <col min="2" max="2" width="30.625" style="144" customWidth="1"/>
    <col min="3" max="3" width="18.50390625" style="144" customWidth="1"/>
    <col min="4" max="4" width="28.875" style="144" customWidth="1"/>
    <col min="5" max="5" width="30.125" style="144" customWidth="1"/>
    <col min="6" max="16384" width="6.875" style="144" customWidth="1"/>
  </cols>
  <sheetData>
    <row r="1" s="88" customFormat="1" ht="23.25" customHeight="1">
      <c r="A1" s="33" t="s">
        <v>179</v>
      </c>
    </row>
    <row r="2" spans="1:5" ht="30" customHeight="1">
      <c r="A2" s="145" t="s">
        <v>180</v>
      </c>
      <c r="B2" s="145"/>
      <c r="C2" s="145"/>
      <c r="D2" s="145"/>
      <c r="E2" s="145"/>
    </row>
    <row r="3" spans="1:5" ht="23.25" customHeight="1">
      <c r="A3" s="146"/>
      <c r="E3" s="156" t="s">
        <v>23</v>
      </c>
    </row>
    <row r="4" spans="1:5" s="189" customFormat="1" ht="34.5" customHeight="1">
      <c r="A4" s="91" t="s">
        <v>123</v>
      </c>
      <c r="B4" s="91" t="s">
        <v>124</v>
      </c>
      <c r="C4" s="191" t="s">
        <v>28</v>
      </c>
      <c r="D4" s="91" t="s">
        <v>34</v>
      </c>
      <c r="E4" s="191" t="s">
        <v>181</v>
      </c>
    </row>
    <row r="5" spans="1:5" s="190" customFormat="1" ht="23.25" customHeight="1">
      <c r="A5" s="163"/>
      <c r="B5" s="202" t="s">
        <v>28</v>
      </c>
      <c r="C5" s="203">
        <f aca="true" t="shared" si="0" ref="C5:C9">D5+E5</f>
        <v>647.78</v>
      </c>
      <c r="D5" s="204">
        <v>249.41</v>
      </c>
      <c r="E5" s="204">
        <v>398.37</v>
      </c>
    </row>
    <row r="6" spans="1:5" ht="23.25" customHeight="1">
      <c r="A6" s="215" t="s">
        <v>126</v>
      </c>
      <c r="B6" s="209" t="s">
        <v>127</v>
      </c>
      <c r="C6" s="210">
        <f t="shared" si="0"/>
        <v>191.14</v>
      </c>
      <c r="D6" s="216">
        <v>191.14</v>
      </c>
      <c r="E6" s="211"/>
    </row>
    <row r="7" spans="1:5" ht="23.25" customHeight="1">
      <c r="A7" s="215" t="s">
        <v>128</v>
      </c>
      <c r="B7" s="209" t="s">
        <v>129</v>
      </c>
      <c r="C7" s="210">
        <f t="shared" si="0"/>
        <v>315.76</v>
      </c>
      <c r="D7" s="216">
        <v>49.69</v>
      </c>
      <c r="E7" s="211">
        <v>266.07</v>
      </c>
    </row>
    <row r="8" spans="1:5" ht="23.25" customHeight="1">
      <c r="A8" s="215" t="s">
        <v>130</v>
      </c>
      <c r="B8" s="209" t="s">
        <v>131</v>
      </c>
      <c r="C8" s="210">
        <f t="shared" si="0"/>
        <v>132.3</v>
      </c>
      <c r="D8" s="216"/>
      <c r="E8" s="211">
        <v>132.3</v>
      </c>
    </row>
    <row r="9" spans="1:5" ht="23.25" customHeight="1">
      <c r="A9" s="215" t="s">
        <v>132</v>
      </c>
      <c r="B9" s="209" t="s">
        <v>133</v>
      </c>
      <c r="C9" s="210">
        <f t="shared" si="0"/>
        <v>8.58</v>
      </c>
      <c r="D9" s="216">
        <v>8.58</v>
      </c>
      <c r="E9" s="211"/>
    </row>
    <row r="10" spans="1:5" ht="23.25" customHeight="1">
      <c r="A10" s="169"/>
      <c r="B10" s="169"/>
      <c r="C10" s="214">
        <f aca="true" t="shared" si="1" ref="C6:C13">D10+E10</f>
        <v>0</v>
      </c>
      <c r="D10" s="169"/>
      <c r="E10" s="169"/>
    </row>
    <row r="11" spans="1:5" ht="23.25" customHeight="1">
      <c r="A11" s="169"/>
      <c r="B11" s="169"/>
      <c r="C11" s="214">
        <f t="shared" si="1"/>
        <v>0</v>
      </c>
      <c r="D11" s="169"/>
      <c r="E11" s="169"/>
    </row>
    <row r="12" spans="1:5" ht="23.25" customHeight="1">
      <c r="A12" s="169"/>
      <c r="B12" s="169"/>
      <c r="C12" s="214">
        <f t="shared" si="1"/>
        <v>0</v>
      </c>
      <c r="D12" s="169"/>
      <c r="E12" s="169"/>
    </row>
    <row r="13" spans="1:5" ht="23.25" customHeight="1">
      <c r="A13" s="169"/>
      <c r="B13" s="169"/>
      <c r="C13" s="214">
        <f t="shared" si="1"/>
        <v>0</v>
      </c>
      <c r="D13" s="169"/>
      <c r="E13" s="169"/>
    </row>
    <row r="14" spans="1:5" ht="29.25" customHeight="1">
      <c r="A14" s="153" t="s">
        <v>182</v>
      </c>
      <c r="B14" s="153"/>
      <c r="C14" s="153"/>
      <c r="D14" s="153"/>
      <c r="E14" s="153"/>
    </row>
    <row r="15" spans="1:5" ht="19.5" customHeight="1">
      <c r="A15" s="217"/>
      <c r="B15" s="154"/>
      <c r="C15" s="154"/>
      <c r="D15" s="154"/>
      <c r="E15" s="154"/>
    </row>
  </sheetData>
  <sheetProtection/>
  <mergeCells count="3">
    <mergeCell ref="A2:E2"/>
    <mergeCell ref="A14:E14"/>
    <mergeCell ref="A15:E15"/>
  </mergeCells>
  <printOptions horizontalCentered="1"/>
  <pageMargins left="0.35" right="0.35" top="0.98" bottom="0.98" header="0.51" footer="0.51"/>
  <pageSetup firstPageNumber="25"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黎恬</cp:lastModifiedBy>
  <cp:lastPrinted>2021-02-01T00:58:23Z</cp:lastPrinted>
  <dcterms:created xsi:type="dcterms:W3CDTF">2015-04-17T19:34:12Z</dcterms:created>
  <dcterms:modified xsi:type="dcterms:W3CDTF">2022-09-13T04:09:54Z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